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drawings/drawing5.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10"/>
  <workbookPr updateLinks="always"/>
  <mc:AlternateContent xmlns:mc="http://schemas.openxmlformats.org/markup-compatibility/2006">
    <mc:Choice Requires="x15">
      <x15ac:absPath xmlns:x15ac="http://schemas.microsoft.com/office/spreadsheetml/2010/11/ac" url="https://bitkom-my.sharepoint.com/personal/f_lesner_bitkom_org/Documents/Desktop/Reifegradmodell/Aktueller Stand/"/>
    </mc:Choice>
  </mc:AlternateContent>
  <xr:revisionPtr revIDLastSave="0" documentId="8_{BD8A6940-8556-487C-A296-BBB52879BE30}" xr6:coauthVersionLast="47" xr6:coauthVersionMax="47" xr10:uidLastSave="{00000000-0000-0000-0000-000000000000}"/>
  <bookViews>
    <workbookView xWindow="-51720" yWindow="-7485" windowWidth="51840" windowHeight="21120" xr2:uid="{A2B29BC1-EDE5-4C11-9298-E4D038C598DD}"/>
  </bookViews>
  <sheets>
    <sheet name="Vorwort" sheetId="1" r:id="rId1"/>
    <sheet name="Prozesssteckbrief" sheetId="2" r:id="rId2"/>
    <sheet name="Bewertung, Checkliste" sheetId="3" r:id="rId3"/>
    <sheet name="Ergebnis -Visualisierung" sheetId="4"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 i="4" l="1"/>
  <c r="D34" i="4"/>
  <c r="M7" i="3"/>
  <c r="M13" i="3"/>
  <c r="M42" i="3"/>
  <c r="M41" i="3"/>
  <c r="M40" i="3"/>
  <c r="M39" i="3"/>
  <c r="M38" i="3"/>
  <c r="M37" i="3"/>
  <c r="M34" i="3"/>
  <c r="M33" i="3"/>
  <c r="M32" i="3"/>
  <c r="M31" i="3"/>
  <c r="M30" i="3"/>
  <c r="M29" i="3"/>
  <c r="M26" i="3"/>
  <c r="M25" i="3"/>
  <c r="M24" i="3"/>
  <c r="M23" i="3"/>
  <c r="M22" i="3"/>
  <c r="M21" i="3"/>
  <c r="M18" i="3"/>
  <c r="M17" i="3"/>
  <c r="M16" i="3"/>
  <c r="M15" i="3"/>
  <c r="M14" i="3"/>
  <c r="M9" i="3"/>
  <c r="M10" i="3"/>
  <c r="M8" i="3"/>
  <c r="M6" i="3"/>
  <c r="M5" i="3"/>
  <c r="N23" i="3" l="1"/>
  <c r="N9" i="3"/>
  <c r="N7" i="3"/>
  <c r="E6" i="4" s="1"/>
  <c r="N5" i="3"/>
  <c r="E5" i="4" l="1"/>
  <c r="N33" i="3"/>
  <c r="E12" i="4"/>
  <c r="N13" i="3"/>
  <c r="E8" i="4" l="1"/>
  <c r="N37" i="3"/>
  <c r="E17" i="4" s="1"/>
  <c r="N25" i="3"/>
  <c r="E13" i="4" s="1"/>
  <c r="N29" i="3"/>
  <c r="N39" i="3"/>
  <c r="E18" i="4" s="1"/>
  <c r="N21" i="3"/>
  <c r="N31" i="3"/>
  <c r="E15" i="4" s="1"/>
  <c r="N41" i="3"/>
  <c r="E19" i="4" s="1"/>
  <c r="N15" i="3"/>
  <c r="E9" i="4" s="1"/>
  <c r="N17" i="3"/>
  <c r="E10" i="4" s="1"/>
  <c r="E7" i="4"/>
  <c r="G7" i="4" l="1" a="1"/>
  <c r="G7" i="4" s="1"/>
  <c r="G10" i="4" a="1"/>
  <c r="G10" i="4" s="1"/>
  <c r="G19" i="4" a="1"/>
  <c r="G19" i="4" s="1"/>
  <c r="E11" i="4"/>
  <c r="G13" i="4" s="1" a="1"/>
  <c r="G13" i="4" s="1"/>
  <c r="E14" i="4"/>
  <c r="G16" i="4" s="1" a="1"/>
  <c r="G16" i="4" s="1"/>
  <c r="E20"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<sst xmlns="http://schemas.openxmlformats.org/spreadsheetml/2006/main" count="203" uniqueCount="152">
  <si>
    <r>
      <rPr>
        <b/>
        <sz val="22"/>
        <rFont val="Arial"/>
        <family val="2"/>
      </rPr>
      <t xml:space="preserve">                           
</t>
    </r>
    <r>
      <rPr>
        <b/>
        <sz val="22"/>
        <color rgb="FF07262D"/>
        <rFont val="Arial"/>
        <family val="2"/>
      </rPr>
      <t>Reifegradmodell Digitale Prozesse 3.0</t>
    </r>
    <r>
      <rPr>
        <b/>
        <sz val="16"/>
        <rFont val="Arial"/>
        <family val="2"/>
      </rPr>
      <t xml:space="preserve">
                                   </t>
    </r>
  </si>
  <si>
    <t>Allgemeine Informationen und Bearbeitungshinweise</t>
  </si>
  <si>
    <t>Ziele / Herkunft</t>
  </si>
  <si>
    <t>Das vorliegende Reifegradmodell basiert auf den öffentlich verfügbaren Dokumenten zum Reifegradmodell Digitale Prozesse 3.0 des Bitkom. 
Siehe hier: https://www.bitkom.org/Themen/Technologien-Software/Digital-Office/Reifegradmodell-Digitale-Geschaeftsprozesse.html</t>
  </si>
  <si>
    <t>Bewertungsmethodik</t>
  </si>
  <si>
    <t>Um das Reifegradmodell Digitale Prozesse 3.0 im spezifischen Kontext noch gezielter und wirkungsvoller einsetzbar zu machen, werden die fünf Dimensionen durch jeweils drei Bewertungskriterien konkretisiert. Jedes dieser Kriterien wiederum wird über zwei gezielte Fragen und Aussagen operationalisiert.
Die Bewertung erfolgt mittels einer fünfstufigen Likert-Skala. Die Skala reicht von „trifft uberhaupt nicht zu“ bis „trifft voll und ganz zu“. Die Likert-Skala ermoglicht eine neutrale Haltung und ist effizient. Der Mittelwert aus beiden Aussagen ergibt den Kriteriumswert.</t>
  </si>
  <si>
    <t>Bearbeitungshinweise</t>
  </si>
  <si>
    <r>
      <rPr>
        <sz val="12"/>
        <rFont val="Arial"/>
        <family val="2"/>
      </rPr>
      <t xml:space="preserve">Die vorliegende Arbeitsmappe umfasst 4 Tabellenblätter.
Das Manuskript zum Reifegradmodell Digitale Geschäftsprozesse 3.0 steht Ihnen unter https://www.bitkom.org/Bitkom/Publikationen/Reifegradmodell-Digitale-Geschaeftsprozesse  zur Verfügung.
</t>
    </r>
    <r>
      <rPr>
        <sz val="12"/>
        <color rgb="FF07262D"/>
        <rFont val="Arial"/>
        <family val="2"/>
      </rPr>
      <t xml:space="preserve">
</t>
    </r>
  </si>
  <si>
    <t>Kontakt</t>
  </si>
  <si>
    <t xml:space="preserve">Bitkom e.V.                                                   Felix Lesner
Albrechtstrasse 10                                       Referent Digitale Geschäftsprozesse
10047 Berlin                                                 E-Mail: f.lesner@bitkom.org
</t>
  </si>
  <si>
    <t>Steckbrief "Digitaler Geschäftsprozess"</t>
  </si>
  <si>
    <t>Bitte eintragen</t>
  </si>
  <si>
    <t>TT.MM.JJJJ</t>
  </si>
  <si>
    <t>Legende</t>
  </si>
  <si>
    <t>Bewertet von: Vorname, Nachname, Stellenkürzel</t>
  </si>
  <si>
    <t>Bearbeitungsdatum</t>
  </si>
  <si>
    <t>Felder zum ausfüllen</t>
  </si>
  <si>
    <t xml:space="preserve">Prozessname </t>
  </si>
  <si>
    <t>Prozesskategorie</t>
  </si>
  <si>
    <t>Maßnahme(-n)</t>
  </si>
  <si>
    <t>Organisationeinheit(-en)</t>
  </si>
  <si>
    <t>Kunde(-n)</t>
  </si>
  <si>
    <t>Betroffene Geschäftsprozesse (Vor- und Folgeprozesse)</t>
  </si>
  <si>
    <t>Digitale Handlungsfelder</t>
  </si>
  <si>
    <t>Strategische Ziele</t>
  </si>
  <si>
    <t>Nutzen</t>
  </si>
  <si>
    <r>
      <t xml:space="preserve">Bitte eintragen
</t>
    </r>
    <r>
      <rPr>
        <u/>
        <sz val="12"/>
        <color rgb="FF07262D"/>
        <rFont val="Arial"/>
        <family val="2"/>
      </rPr>
      <t>Beispiel:</t>
    </r>
    <r>
      <rPr>
        <sz val="12"/>
        <color rgb="FF07262D"/>
        <rFont val="Arial"/>
        <family val="2"/>
      </rPr>
      <t xml:space="preserve">
Weitere Digitalisierung und Standardisierung des Prozesses, 
Minimierung von Papier, Kosteneinsparung (Porto und Versandkosten), 
Mehr Automation, bessere Servicelevels und -qualität, 
…</t>
    </r>
  </si>
  <si>
    <t>Umsetzungsschritte</t>
  </si>
  <si>
    <t>Schritt 1 mit Ergebnis
Schritt 2 mit Ergebnis
Schritt 3 mit Ergebnis
...</t>
  </si>
  <si>
    <t>Kriterium</t>
  </si>
  <si>
    <t>Kriterienaussage</t>
  </si>
  <si>
    <t>Kriterienfragen</t>
  </si>
  <si>
    <t xml:space="preserve">Hinweis / Kommentar </t>
  </si>
  <si>
    <r>
      <t xml:space="preserve">Bewertung 
1: trifft überhaupt nicht zu
</t>
    </r>
    <r>
      <rPr>
        <b/>
        <i/>
        <sz val="16"/>
        <color theme="0"/>
        <rFont val="Arial"/>
        <family val="2"/>
      </rPr>
      <t>(0-10%)</t>
    </r>
  </si>
  <si>
    <r>
      <t xml:space="preserve">Bewertung
2: trifft eher nicht zu
</t>
    </r>
    <r>
      <rPr>
        <b/>
        <i/>
        <sz val="16"/>
        <color theme="0"/>
        <rFont val="Arial"/>
        <family val="2"/>
      </rPr>
      <t>(&gt;10% - 40%)</t>
    </r>
  </si>
  <si>
    <r>
      <t xml:space="preserve">Bewertung
3 - teils / teils </t>
    </r>
    <r>
      <rPr>
        <b/>
        <i/>
        <sz val="16"/>
        <color theme="0"/>
        <rFont val="Arial"/>
        <family val="2"/>
      </rPr>
      <t>(&gt;40% - 60%)</t>
    </r>
  </si>
  <si>
    <r>
      <t xml:space="preserve">Bewertung
4 - trifft eher zu
</t>
    </r>
    <r>
      <rPr>
        <b/>
        <i/>
        <sz val="16"/>
        <color theme="0"/>
        <rFont val="Arial"/>
        <family val="2"/>
      </rPr>
      <t>(&gt;60 - 90%)</t>
    </r>
  </si>
  <si>
    <r>
      <t xml:space="preserve">Bewertung
5 - trifft voll und ganz zu
</t>
    </r>
    <r>
      <rPr>
        <b/>
        <i/>
        <sz val="16"/>
        <color theme="0"/>
        <rFont val="Arial"/>
        <family val="2"/>
      </rPr>
      <t>(&gt;90%)</t>
    </r>
  </si>
  <si>
    <t xml:space="preserve">Begründung der Bewertung </t>
  </si>
  <si>
    <t>Durchschnitt Bewertung</t>
  </si>
  <si>
    <t>OZG - Einordnung (für Verwaltung)</t>
  </si>
  <si>
    <r>
      <rPr>
        <b/>
        <sz val="22"/>
        <color rgb="FF07262D"/>
        <rFont val="Arial"/>
        <family val="2"/>
      </rPr>
      <t>1) Technologie</t>
    </r>
    <r>
      <rPr>
        <b/>
        <sz val="16"/>
        <color rgb="FF07262D"/>
        <rFont val="Arial"/>
        <family val="2"/>
      </rPr>
      <t xml:space="preserve"> </t>
    </r>
  </si>
  <si>
    <t>Mit dieser Dimension wird die technologische Basis und das technologische Umfeld des Prozesses betrachtet. Hier liegt die These zugrunde, dass digitale Prozesse stimmig in die IT-Struktur einer Organisation integriert und gleichzeitig kompatibel zu weiteren Prozessdimensionen und Systemen sein sollten.</t>
  </si>
  <si>
    <t>Technologiebasis</t>
  </si>
  <si>
    <t>Input- und Output-Kanäle
Es wird betrachtet, ob die In- und Output-Kanäle analog (bspw. papierbasiert) oder digitalisiert sind.</t>
  </si>
  <si>
    <r>
      <t xml:space="preserve">1. Alle </t>
    </r>
    <r>
      <rPr>
        <b/>
        <sz val="12"/>
        <color rgb="FF07262D"/>
        <rFont val="Arial"/>
        <family val="2"/>
      </rPr>
      <t>eingehenden Informationen</t>
    </r>
    <r>
      <rPr>
        <sz val="12"/>
        <color rgb="FF07262D"/>
        <rFont val="Arial"/>
        <family val="2"/>
      </rPr>
      <t xml:space="preserve"> für den Prozess sind </t>
    </r>
    <r>
      <rPr>
        <b/>
        <u/>
        <sz val="12"/>
        <color rgb="FF07262D"/>
        <rFont val="Arial"/>
        <family val="2"/>
      </rPr>
      <t>vollständig</t>
    </r>
    <r>
      <rPr>
        <b/>
        <sz val="12"/>
        <color rgb="FF07262D"/>
        <rFont val="Arial"/>
        <family val="2"/>
      </rPr>
      <t xml:space="preserve"> digital</t>
    </r>
    <r>
      <rPr>
        <sz val="12"/>
        <color rgb="FF07262D"/>
        <rFont val="Arial"/>
        <family val="2"/>
      </rPr>
      <t>.</t>
    </r>
  </si>
  <si>
    <t>1. Inwieweit sind alle eingehenden Informationen für den Prozess vollständig digital?</t>
  </si>
  <si>
    <t>x</t>
  </si>
  <si>
    <r>
      <t xml:space="preserve">2. Alle </t>
    </r>
    <r>
      <rPr>
        <b/>
        <sz val="12"/>
        <color rgb="FF07262D"/>
        <rFont val="Arial"/>
        <family val="2"/>
      </rPr>
      <t>ausgehenden Informationen</t>
    </r>
    <r>
      <rPr>
        <sz val="12"/>
        <color rgb="FF07262D"/>
        <rFont val="Arial"/>
        <family val="2"/>
      </rPr>
      <t xml:space="preserve"> für den Prozess sind </t>
    </r>
    <r>
      <rPr>
        <b/>
        <u/>
        <sz val="12"/>
        <color rgb="FF07262D"/>
        <rFont val="Arial"/>
        <family val="2"/>
      </rPr>
      <t>vollständig</t>
    </r>
    <r>
      <rPr>
        <b/>
        <sz val="12"/>
        <color rgb="FF07262D"/>
        <rFont val="Arial"/>
        <family val="2"/>
      </rPr>
      <t xml:space="preserve"> digital</t>
    </r>
    <r>
      <rPr>
        <sz val="12"/>
        <color rgb="FF07262D"/>
        <rFont val="Arial"/>
        <family val="2"/>
      </rPr>
      <t>.</t>
    </r>
  </si>
  <si>
    <t>2. Inwieweit sind alle ausgehenden Informationen für den Prozess vollständig digital?</t>
  </si>
  <si>
    <t>Tools im Prozess</t>
  </si>
  <si>
    <t xml:space="preserve">Es wird betrachtet, inwieweit Digitalisierungs-werkzeuge im Prozess eingesetzt werden. </t>
  </si>
  <si>
    <r>
      <t xml:space="preserve">3. Es werden </t>
    </r>
    <r>
      <rPr>
        <b/>
        <sz val="12"/>
        <color rgb="FF07262D"/>
        <rFont val="Arial"/>
        <family val="2"/>
      </rPr>
      <t xml:space="preserve">Software-Lösungen zur </t>
    </r>
    <r>
      <rPr>
        <b/>
        <u/>
        <sz val="12"/>
        <color rgb="FF07262D"/>
        <rFont val="Arial"/>
        <family val="2"/>
      </rPr>
      <t>vollständigen</t>
    </r>
    <r>
      <rPr>
        <b/>
        <sz val="12"/>
        <color rgb="FF07262D"/>
        <rFont val="Arial"/>
        <family val="2"/>
      </rPr>
      <t xml:space="preserve"> digitalen Umsetzung des Prozesses </t>
    </r>
    <r>
      <rPr>
        <sz val="12"/>
        <color rgb="FF07262D"/>
        <rFont val="Arial"/>
        <family val="2"/>
      </rPr>
      <t>eingesetzt.</t>
    </r>
  </si>
  <si>
    <t>3. Wie stark wird eine Software-Lösung zur Modellierung und Analyse des Geschäftsprozesses eingesetzt?</t>
  </si>
  <si>
    <r>
      <t xml:space="preserve">4. Der Prozess ist </t>
    </r>
    <r>
      <rPr>
        <b/>
        <sz val="12"/>
        <color rgb="FF07262D"/>
        <rFont val="Arial"/>
        <family val="2"/>
      </rPr>
      <t xml:space="preserve">mit Software-Lösungen </t>
    </r>
    <r>
      <rPr>
        <b/>
        <u/>
        <sz val="12"/>
        <color rgb="FF07262D"/>
        <rFont val="Arial"/>
        <family val="2"/>
      </rPr>
      <t>vollständig</t>
    </r>
    <r>
      <rPr>
        <b/>
        <sz val="12"/>
        <color rgb="FF07262D"/>
        <rFont val="Arial"/>
        <family val="2"/>
      </rPr>
      <t xml:space="preserve"> automatisiert</t>
    </r>
    <r>
      <rPr>
        <sz val="12"/>
        <color rgb="FF07262D"/>
        <rFont val="Arial"/>
        <family val="2"/>
      </rPr>
      <t>.</t>
    </r>
  </si>
  <si>
    <t>4. Wie vollständig ist der Geschäftsprozess durch eine Software-Lösung automatisiert?</t>
  </si>
  <si>
    <t>Systemintegration</t>
  </si>
  <si>
    <t>Es wird betrachtet, in welcher Qualität die technische Lösungen miteinander verbunden sind und inwieweit mögliche unnötige Medienbrüche bestehen. Hinweis: In einzelnen Bereichen kann es z. B. aufgrund von gesetzlichen Verpflichtungen zu notwendigen Medienbrüchen im Prozess kommen.</t>
  </si>
  <si>
    <r>
      <t xml:space="preserve">5. Alle </t>
    </r>
    <r>
      <rPr>
        <b/>
        <sz val="12"/>
        <color rgb="FF07262D"/>
        <rFont val="Arial"/>
        <family val="2"/>
      </rPr>
      <t>im Prozess verwendeten</t>
    </r>
    <r>
      <rPr>
        <sz val="12"/>
        <color rgb="FF07262D"/>
        <rFont val="Arial"/>
        <family val="2"/>
      </rPr>
      <t xml:space="preserve"> </t>
    </r>
    <r>
      <rPr>
        <b/>
        <sz val="12"/>
        <color rgb="FF07262D"/>
        <rFont val="Arial"/>
        <family val="2"/>
      </rPr>
      <t>Software-Lösungen</t>
    </r>
    <r>
      <rPr>
        <sz val="12"/>
        <color rgb="FF07262D"/>
        <rFont val="Arial"/>
        <family val="2"/>
      </rPr>
      <t xml:space="preserve"> sind</t>
    </r>
    <r>
      <rPr>
        <b/>
        <sz val="12"/>
        <color rgb="FF07262D"/>
        <rFont val="Arial"/>
        <family val="2"/>
      </rPr>
      <t xml:space="preserve"> </t>
    </r>
    <r>
      <rPr>
        <b/>
        <u/>
        <sz val="12"/>
        <color rgb="FF07262D"/>
        <rFont val="Arial"/>
        <family val="2"/>
      </rPr>
      <t>vollständig</t>
    </r>
    <r>
      <rPr>
        <b/>
        <sz val="12"/>
        <color rgb="FF07262D"/>
        <rFont val="Arial"/>
        <family val="2"/>
      </rPr>
      <t xml:space="preserve"> integriert (z.B. über APIs)</t>
    </r>
    <r>
      <rPr>
        <sz val="12"/>
        <color rgb="FF07262D"/>
        <rFont val="Arial"/>
        <family val="2"/>
      </rPr>
      <t>.</t>
    </r>
  </si>
  <si>
    <t>5. In welchem Maß sind die im Prozess verwendeten Software-Lösungen interaktionsfähig?</t>
  </si>
  <si>
    <r>
      <t xml:space="preserve">6. Der Prozess läuft vollständig </t>
    </r>
    <r>
      <rPr>
        <b/>
        <u/>
        <sz val="12"/>
        <color rgb="FF07262D"/>
        <rFont val="Arial"/>
        <family val="2"/>
      </rPr>
      <t>ohne</t>
    </r>
    <r>
      <rPr>
        <u/>
        <sz val="12"/>
        <color rgb="FF07262D"/>
        <rFont val="Arial"/>
        <family val="2"/>
      </rPr>
      <t xml:space="preserve"> </t>
    </r>
    <r>
      <rPr>
        <b/>
        <u/>
        <sz val="12"/>
        <color rgb="FF07262D"/>
        <rFont val="Arial"/>
        <family val="2"/>
      </rPr>
      <t>unnötige</t>
    </r>
    <r>
      <rPr>
        <b/>
        <sz val="12"/>
        <color rgb="FF07262D"/>
        <rFont val="Arial"/>
        <family val="2"/>
      </rPr>
      <t xml:space="preserve"> Medienbrüche</t>
    </r>
    <r>
      <rPr>
        <sz val="12"/>
        <color rgb="FF07262D"/>
        <rFont val="Arial"/>
        <family val="2"/>
      </rPr>
      <t>.</t>
    </r>
  </si>
  <si>
    <t>6. Inwieweit läuft der Prozess ohne unnötige Medienbrüche ab?</t>
  </si>
  <si>
    <t>2) Prozessdaten</t>
  </si>
  <si>
    <t>Diese Dimension bewertet, in welcher Form Daten im Prozess vorliegen und wie mit diesen Daten umgegangen wird. Daten und eine fundierte Datenanalyse gelten als entscheidende Erfolgsfaktoren. Prozessdaten gilt es weitgehend digital zu erheben, zu analysieren und anschließend die gewonnenen Erkenntnisse zu nutzen. Dabei sind stets datenschutzrechtliche und betriebsratsrechtliche Anforderungen zu berücksichtigen bzw. zu prüfen.</t>
  </si>
  <si>
    <t>Datenerhebung</t>
  </si>
  <si>
    <t>Bei der Datenerhebung stehen die Prozessdaten im Vordergrund (wohingegen bei dem vorhergehenden Kriterium "Technologiebasis" das Erkenntnisinteresse bei den In- und Output-Kanälen liegt). Es wird bewertet, ob die Datenbasis eine weitreichende digitale Nutzung zulässt (z.B. Process Mining). Dafür müssen Prozessdaten erhoben und für die weitere Nutzung gespeichert werden.</t>
  </si>
  <si>
    <r>
      <t xml:space="preserve">7. </t>
    </r>
    <r>
      <rPr>
        <b/>
        <sz val="12"/>
        <color rgb="FF07262D"/>
        <rFont val="Arial"/>
        <family val="2"/>
      </rPr>
      <t>Prozessdurchläufe</t>
    </r>
    <r>
      <rPr>
        <sz val="12"/>
        <color rgb="FF07262D"/>
        <rFont val="Arial"/>
        <family val="2"/>
      </rPr>
      <t xml:space="preserve"> (z. B. Logdaten) werden </t>
    </r>
    <r>
      <rPr>
        <b/>
        <u/>
        <sz val="12"/>
        <color rgb="FF07262D"/>
        <rFont val="Arial"/>
        <family val="2"/>
      </rPr>
      <t xml:space="preserve">vollständig </t>
    </r>
    <r>
      <rPr>
        <b/>
        <sz val="12"/>
        <color rgb="FF07262D"/>
        <rFont val="Arial"/>
        <family val="2"/>
      </rPr>
      <t>digital archiviert</t>
    </r>
    <r>
      <rPr>
        <sz val="12"/>
        <color rgb="FF07262D"/>
        <rFont val="Arial"/>
        <family val="2"/>
      </rPr>
      <t>.</t>
    </r>
  </si>
  <si>
    <t>7. In welchem Umfang werden Prozessdurchläufe (z.B. Logdaten) digital archiviert?</t>
  </si>
  <si>
    <r>
      <t xml:space="preserve">8. </t>
    </r>
    <r>
      <rPr>
        <b/>
        <sz val="12"/>
        <color rgb="FF07262D"/>
        <rFont val="Arial"/>
        <family val="2"/>
      </rPr>
      <t>Prozessdurchläufe</t>
    </r>
    <r>
      <rPr>
        <sz val="12"/>
        <color rgb="FF07262D"/>
        <rFont val="Arial"/>
        <family val="2"/>
      </rPr>
      <t xml:space="preserve"> (z. B. Logdaten) werden </t>
    </r>
    <r>
      <rPr>
        <b/>
        <u/>
        <sz val="12"/>
        <color rgb="FF07262D"/>
        <rFont val="Arial"/>
        <family val="2"/>
      </rPr>
      <t xml:space="preserve">vollständig </t>
    </r>
    <r>
      <rPr>
        <b/>
        <sz val="12"/>
        <color rgb="FF07262D"/>
        <rFont val="Arial"/>
        <family val="2"/>
      </rPr>
      <t>automatisiert erhoben</t>
    </r>
    <r>
      <rPr>
        <sz val="12"/>
        <color rgb="FF07262D"/>
        <rFont val="Arial"/>
        <family val="2"/>
      </rPr>
      <t>.</t>
    </r>
  </si>
  <si>
    <t>8. Wie vollständig werden Prozessdurchläufe (z. B. Logdaten) automatisiert erhoben?</t>
  </si>
  <si>
    <t>Datenbereitstellung</t>
  </si>
  <si>
    <t xml:space="preserve">Es wird bewertet, inwieweit die Prozessdaten aufbereitet und bereitgestellt werden müssen, um Daten (z.B. in Form von Auswertungen) digital abfragen und darstellen zu können. Die Bewertung dieses Kriteriums muss unter Berücksichtigung von Datenschutzregeln erfolgen und die Bereitstellung von Daten einem Berechtigungsmanagement obliegen. </t>
  </si>
  <si>
    <r>
      <t xml:space="preserve">9. Die </t>
    </r>
    <r>
      <rPr>
        <b/>
        <sz val="12"/>
        <color rgb="FF07262D"/>
        <rFont val="Arial"/>
        <family val="2"/>
      </rPr>
      <t>Bereitstellung von Daten</t>
    </r>
    <r>
      <rPr>
        <sz val="12"/>
        <color rgb="FF07262D"/>
        <rFont val="Arial"/>
        <family val="2"/>
      </rPr>
      <t xml:space="preserve"> </t>
    </r>
    <r>
      <rPr>
        <b/>
        <sz val="12"/>
        <color rgb="FF07262D"/>
        <rFont val="Arial"/>
        <family val="2"/>
      </rPr>
      <t>für das Berichtswesen (Reporting)</t>
    </r>
    <r>
      <rPr>
        <sz val="12"/>
        <color rgb="FF07262D"/>
        <rFont val="Arial"/>
        <family val="2"/>
      </rPr>
      <t xml:space="preserve"> ist </t>
    </r>
    <r>
      <rPr>
        <b/>
        <u/>
        <sz val="12"/>
        <color rgb="FF07262D"/>
        <rFont val="Arial"/>
        <family val="2"/>
      </rPr>
      <t>vollständig</t>
    </r>
    <r>
      <rPr>
        <b/>
        <sz val="12"/>
        <color rgb="FF07262D"/>
        <rFont val="Arial"/>
        <family val="2"/>
      </rPr>
      <t xml:space="preserve"> digital</t>
    </r>
    <r>
      <rPr>
        <sz val="12"/>
        <color rgb="FF07262D"/>
        <rFont val="Arial"/>
        <family val="2"/>
      </rPr>
      <t>.</t>
    </r>
  </si>
  <si>
    <t>9. Wie vollständig werden Daten für das Berichtswesen (z.B. für den Kunden, das Berichtswesen) digital bereitgestellt?</t>
  </si>
  <si>
    <r>
      <t xml:space="preserve">10. Die </t>
    </r>
    <r>
      <rPr>
        <b/>
        <sz val="12"/>
        <color rgb="FF07262D"/>
        <rFont val="Arial"/>
        <family val="2"/>
      </rPr>
      <t>visuelle Darstellung</t>
    </r>
    <r>
      <rPr>
        <sz val="12"/>
        <color rgb="FF07262D"/>
        <rFont val="Arial"/>
        <family val="2"/>
      </rPr>
      <t xml:space="preserve"> </t>
    </r>
    <r>
      <rPr>
        <b/>
        <sz val="12"/>
        <color rgb="FF07262D"/>
        <rFont val="Arial"/>
        <family val="2"/>
      </rPr>
      <t>von Daten</t>
    </r>
    <r>
      <rPr>
        <sz val="12"/>
        <color rgb="FF07262D"/>
        <rFont val="Arial"/>
        <family val="2"/>
      </rPr>
      <t xml:space="preserve"> erfolgt </t>
    </r>
    <r>
      <rPr>
        <b/>
        <u/>
        <sz val="12"/>
        <color rgb="FF07262D"/>
        <rFont val="Arial"/>
        <family val="2"/>
      </rPr>
      <t xml:space="preserve">strukturiert und nutzerfreundlich </t>
    </r>
    <r>
      <rPr>
        <sz val="12"/>
        <color rgb="FF07262D"/>
        <rFont val="Arial"/>
        <family val="2"/>
      </rPr>
      <t>(z.B. in einem Dashboard).</t>
    </r>
  </si>
  <si>
    <t>10. Inwieweit ist die Darstellung von Daten einfach und nutzerfreundlich strukturiert?</t>
  </si>
  <si>
    <t>Datenverwendung</t>
  </si>
  <si>
    <t>Es wird betrachtet, ob Daten auch für komplexe Operationen und Anwendungen wie Business Intelligence, Big Data und Künstliche Intelligenz sowie Process Mining verwendet werden können. Dies spiegelt z. T. auch eine prozessexterne Verwendung der Daten wieder. Außerdem wird beleuchtet, inwieweit Daten digital ausgewertet und für die kontinuierliche Verbesserung des Prozesses eingesetzt werden.</t>
  </si>
  <si>
    <r>
      <t xml:space="preserve">11. </t>
    </r>
    <r>
      <rPr>
        <b/>
        <sz val="12"/>
        <color rgb="FF07262D"/>
        <rFont val="Arial"/>
        <family val="2"/>
      </rPr>
      <t>Daten</t>
    </r>
    <r>
      <rPr>
        <sz val="12"/>
        <color rgb="FF07262D"/>
        <rFont val="Arial"/>
        <family val="2"/>
      </rPr>
      <t xml:space="preserve"> können </t>
    </r>
    <r>
      <rPr>
        <b/>
        <u/>
        <sz val="12"/>
        <color rgb="FF07262D"/>
        <rFont val="Arial"/>
        <family val="2"/>
      </rPr>
      <t>vollständig</t>
    </r>
    <r>
      <rPr>
        <sz val="12"/>
        <color rgb="FF07262D"/>
        <rFont val="Arial"/>
        <family val="2"/>
      </rPr>
      <t xml:space="preserve"> </t>
    </r>
    <r>
      <rPr>
        <b/>
        <sz val="12"/>
        <color rgb="FF07262D"/>
        <rFont val="Arial"/>
        <family val="2"/>
      </rPr>
      <t>durch eine Schnittstelle</t>
    </r>
    <r>
      <rPr>
        <sz val="12"/>
        <color rgb="FF07262D"/>
        <rFont val="Arial"/>
        <family val="2"/>
      </rPr>
      <t xml:space="preserve"> </t>
    </r>
    <r>
      <rPr>
        <b/>
        <sz val="12"/>
        <color rgb="FF07262D"/>
        <rFont val="Arial"/>
        <family val="2"/>
      </rPr>
      <t>für die externe Nutzung</t>
    </r>
    <r>
      <rPr>
        <sz val="12"/>
        <color rgb="FF07262D"/>
        <rFont val="Arial"/>
        <family val="2"/>
      </rPr>
      <t xml:space="preserve"> durch weitere Anwendungen (wie z.B. Business Intelligence) </t>
    </r>
    <r>
      <rPr>
        <b/>
        <sz val="12"/>
        <color rgb="FF07262D"/>
        <rFont val="Arial"/>
        <family val="2"/>
      </rPr>
      <t>bereitgestellt werden</t>
    </r>
    <r>
      <rPr>
        <sz val="12"/>
        <color rgb="FF07262D"/>
        <rFont val="Arial"/>
        <family val="2"/>
      </rPr>
      <t>.</t>
    </r>
  </si>
  <si>
    <t>11. In welchem Maß können Daten durch eine Schnittstelle für die externe Nutzung durch weitere Anwendungen, wie z.B. BI oder Process Mining genutzt werden?</t>
  </si>
  <si>
    <r>
      <t xml:space="preserve">12. </t>
    </r>
    <r>
      <rPr>
        <b/>
        <sz val="12"/>
        <color rgb="FF07262D"/>
        <rFont val="Arial"/>
        <family val="2"/>
      </rPr>
      <t>Daten</t>
    </r>
    <r>
      <rPr>
        <sz val="12"/>
        <color rgb="FF07262D"/>
        <rFont val="Arial"/>
        <family val="2"/>
      </rPr>
      <t xml:space="preserve"> sind </t>
    </r>
    <r>
      <rPr>
        <b/>
        <u/>
        <sz val="12"/>
        <color rgb="FF07262D"/>
        <rFont val="Arial"/>
        <family val="2"/>
      </rPr>
      <t>immer</t>
    </r>
    <r>
      <rPr>
        <b/>
        <sz val="12"/>
        <color rgb="FF07262D"/>
        <rFont val="Arial"/>
        <family val="2"/>
      </rPr>
      <t xml:space="preserve"> Grundlage zur Verbesserung des Prozesses</t>
    </r>
    <r>
      <rPr>
        <sz val="12"/>
        <color rgb="FF07262D"/>
        <rFont val="Arial"/>
        <family val="2"/>
      </rPr>
      <t xml:space="preserve"> (z.B. als Bestandteil von regelmäßig betrachteten Prozess-KPIs).</t>
    </r>
  </si>
  <si>
    <t>12. Inwieweit werden Daten als Grundlage zur Verbesserung des Geschäftsprozesses verwendet?</t>
  </si>
  <si>
    <t>3) Prozessqualität</t>
  </si>
  <si>
    <t>Mit dieser Dimension wird der Prozess im engeren Sinne bewertet. Wenn ein schlechter Prozess digitalisiert wird, resultiert daraus ein schlechter digitaler Prozess.</t>
  </si>
  <si>
    <t>Beschreibung</t>
  </si>
  <si>
    <t xml:space="preserve">Es wird betrachtet, ob eine (digitale) Prozessbeschreibung mithilfe von Standards (inkl. Unternehmensstandards) vorliegt, da dies eine wesentliche Qualitätsgrundanforderung an das Prozessmanagement darstellt, auf deren Basis die Qualität des eigentlichen Prozesses analysiert wird. </t>
  </si>
  <si>
    <r>
      <t xml:space="preserve">13. Der aktuelle </t>
    </r>
    <r>
      <rPr>
        <b/>
        <sz val="12"/>
        <color rgb="FF07262D"/>
        <rFont val="Arial"/>
        <family val="2"/>
      </rPr>
      <t>Prozess</t>
    </r>
    <r>
      <rPr>
        <sz val="12"/>
        <color rgb="FF07262D"/>
        <rFont val="Arial"/>
        <family val="2"/>
      </rPr>
      <t xml:space="preserve"> ist </t>
    </r>
    <r>
      <rPr>
        <b/>
        <sz val="12"/>
        <color rgb="FF07262D"/>
        <rFont val="Arial"/>
        <family val="2"/>
      </rPr>
      <t>mithilfe von Standards</t>
    </r>
    <r>
      <rPr>
        <sz val="12"/>
        <color rgb="FF07262D"/>
        <rFont val="Arial"/>
        <family val="2"/>
      </rPr>
      <t xml:space="preserve"> (z.B. BPMN, EPK oder UML)</t>
    </r>
    <r>
      <rPr>
        <b/>
        <sz val="12"/>
        <color rgb="FF07262D"/>
        <rFont val="Arial"/>
        <family val="2"/>
      </rPr>
      <t xml:space="preserve"> </t>
    </r>
    <r>
      <rPr>
        <b/>
        <u/>
        <sz val="12"/>
        <color rgb="FF07262D"/>
        <rFont val="Arial"/>
        <family val="2"/>
      </rPr>
      <t>vollständig</t>
    </r>
    <r>
      <rPr>
        <b/>
        <sz val="12"/>
        <color rgb="FF07262D"/>
        <rFont val="Arial"/>
        <family val="2"/>
      </rPr>
      <t xml:space="preserve"> dokumentiert</t>
    </r>
    <r>
      <rPr>
        <sz val="12"/>
        <color rgb="FF07262D"/>
        <rFont val="Arial"/>
        <family val="2"/>
      </rPr>
      <t xml:space="preserve"> (Fokus:</t>
    </r>
    <r>
      <rPr>
        <b/>
        <sz val="12"/>
        <color rgb="FF07262D"/>
        <rFont val="Arial"/>
        <family val="2"/>
      </rPr>
      <t xml:space="preserve"> Dokumentation</t>
    </r>
    <r>
      <rPr>
        <sz val="12"/>
        <color rgb="FF07262D"/>
        <rFont val="Arial"/>
        <family val="2"/>
      </rPr>
      <t>).</t>
    </r>
  </si>
  <si>
    <t>13. In welchem Umfang ist der aktuelle Prozess mithilfe von Standards (z. B. BPMN, EPK oder UML) dokumentiert? (Fokus: Dokumentation)</t>
  </si>
  <si>
    <r>
      <t xml:space="preserve">14. Der </t>
    </r>
    <r>
      <rPr>
        <b/>
        <sz val="12"/>
        <color rgb="FF07262D"/>
        <rFont val="Arial"/>
        <family val="2"/>
      </rPr>
      <t>Prozess</t>
    </r>
    <r>
      <rPr>
        <sz val="12"/>
        <color rgb="FF07262D"/>
        <rFont val="Arial"/>
        <family val="2"/>
      </rPr>
      <t xml:space="preserve"> ist </t>
    </r>
    <r>
      <rPr>
        <b/>
        <sz val="12"/>
        <color rgb="FF07262D"/>
        <rFont val="Arial"/>
        <family val="2"/>
      </rPr>
      <t>mithilfe von Standards</t>
    </r>
    <r>
      <rPr>
        <sz val="12"/>
        <color rgb="FF07262D"/>
        <rFont val="Arial"/>
        <family val="2"/>
      </rPr>
      <t xml:space="preserve"> </t>
    </r>
    <r>
      <rPr>
        <b/>
        <u/>
        <sz val="12"/>
        <color rgb="FF07262D"/>
        <rFont val="Arial"/>
        <family val="2"/>
      </rPr>
      <t>vollständig</t>
    </r>
    <r>
      <rPr>
        <b/>
        <sz val="12"/>
        <color rgb="FF07262D"/>
        <rFont val="Arial"/>
        <family val="2"/>
      </rPr>
      <t xml:space="preserve"> beschrieben</t>
    </r>
    <r>
      <rPr>
        <sz val="12"/>
        <color rgb="FF07262D"/>
        <rFont val="Arial"/>
        <family val="2"/>
      </rPr>
      <t xml:space="preserve"> (Fokus: </t>
    </r>
    <r>
      <rPr>
        <b/>
        <sz val="12"/>
        <color rgb="FF07262D"/>
        <rFont val="Arial"/>
        <family val="2"/>
      </rPr>
      <t>Arbeitsablaufbeschreibung</t>
    </r>
    <r>
      <rPr>
        <sz val="12"/>
        <color rgb="FF07262D"/>
        <rFont val="Arial"/>
        <family val="2"/>
      </rPr>
      <t>).</t>
    </r>
  </si>
  <si>
    <t>14. Wie detailliert ist der Prozess mithilfe von Standards vollständig beschrieben (Fokus: Arbeitsablaufbeschreibung)?</t>
  </si>
  <si>
    <t>Ausführung</t>
  </si>
  <si>
    <t>Es wird betrachtet, ob Transparenz über den Prozess gegeben ist und Vorsorge betrieben wurde, damit die Stabilität des Prozesses auch bei Lastspitzen sichergestellt ist. Beispielsweise sind Transparenz, eine niedrige Fehlerquote, ein﻿﻿ hoher Automatisierungsgrad und geringe Wartezeiten Indikatoren für einen gut ausgeführten Prozess.</t>
  </si>
  <si>
    <r>
      <t xml:space="preserve">15. Der </t>
    </r>
    <r>
      <rPr>
        <b/>
        <sz val="12"/>
        <color rgb="FF07262D"/>
        <rFont val="Arial"/>
        <family val="2"/>
      </rPr>
      <t>Status des Prozesses (i.S.v. Verfügbarkeit, aktueller Einschränkungen)</t>
    </r>
    <r>
      <rPr>
        <sz val="12"/>
        <color rgb="FF07262D"/>
        <rFont val="Arial"/>
        <family val="2"/>
      </rPr>
      <t xml:space="preserve"> ist</t>
    </r>
    <r>
      <rPr>
        <b/>
        <sz val="12"/>
        <color rgb="FF07262D"/>
        <rFont val="Arial"/>
        <family val="2"/>
      </rPr>
      <t xml:space="preserve"> </t>
    </r>
    <r>
      <rPr>
        <b/>
        <u/>
        <sz val="12"/>
        <color rgb="FF07262D"/>
        <rFont val="Arial"/>
        <family val="2"/>
      </rPr>
      <t>jederzeit</t>
    </r>
    <r>
      <rPr>
        <b/>
        <sz val="12"/>
        <color rgb="FF07262D"/>
        <rFont val="Arial"/>
        <family val="2"/>
      </rPr>
      <t xml:space="preserve"> einsehbar</t>
    </r>
    <r>
      <rPr>
        <sz val="12"/>
        <color rgb="FF07262D"/>
        <rFont val="Arial"/>
        <family val="2"/>
      </rPr>
      <t>.</t>
    </r>
  </si>
  <si>
    <t>15. In welchem Maße ist der Status des Prozesses jederzeit einsehbar (falls gewünscht)?</t>
  </si>
  <si>
    <r>
      <t xml:space="preserve">16. Die </t>
    </r>
    <r>
      <rPr>
        <b/>
        <sz val="12"/>
        <color rgb="FF07262D"/>
        <rFont val="Arial"/>
        <family val="2"/>
      </rPr>
      <t>Stabilität</t>
    </r>
    <r>
      <rPr>
        <sz val="12"/>
        <color rgb="FF07262D"/>
        <rFont val="Arial"/>
        <family val="2"/>
      </rPr>
      <t xml:space="preserve"> der Prozessdurchläufe ist auch bei Lastspitzen</t>
    </r>
    <r>
      <rPr>
        <b/>
        <sz val="12"/>
        <color rgb="FF07262D"/>
        <rFont val="Arial"/>
        <family val="2"/>
      </rPr>
      <t xml:space="preserve"> </t>
    </r>
    <r>
      <rPr>
        <b/>
        <u/>
        <sz val="12"/>
        <color rgb="FF07262D"/>
        <rFont val="Arial"/>
        <family val="2"/>
      </rPr>
      <t>zu jeder Zeit</t>
    </r>
    <r>
      <rPr>
        <b/>
        <sz val="12"/>
        <color rgb="FF07262D"/>
        <rFont val="Arial"/>
        <family val="2"/>
      </rPr>
      <t xml:space="preserve"> sichergestellt</t>
    </r>
    <r>
      <rPr>
        <sz val="12"/>
        <color rgb="FF07262D"/>
        <rFont val="Arial"/>
        <family val="2"/>
      </rPr>
      <t>.</t>
    </r>
  </si>
  <si>
    <t>16. Wie stabil sind die Prozessdurchläufe auch bei Lastspitzen?</t>
  </si>
  <si>
    <t>Compliance</t>
  </si>
  <si>
    <t>Es wird betrachtet, inwiefern regulatorische Anforderungen an Datenschutz (Eigenschaft, dass Informationen nicht an unbefugte Stellen weitergegeben oder weitergeleitet werden, einschließlich nicht autorisierter Personen, Organisationen oder Prozesse) und Informationssicherheit (Wahrung der Vertraulichkeit, Integrität und Verfügbarkeit von Informationen) im Prozess erfüllt werden, weil für die Digitalisierung von Prozessen die Informationssicherheit und der Datenschutz zentrale Aspekte sind. Ferner wird betrachtet, ob interne Kontrollen hierzu existieren.</t>
  </si>
  <si>
    <r>
      <t xml:space="preserve">17. Der Prozess stellt die </t>
    </r>
    <r>
      <rPr>
        <b/>
        <sz val="12"/>
        <rFont val="Arial"/>
        <family val="2"/>
      </rPr>
      <t>regulatorischen Anforderungen</t>
    </r>
    <r>
      <rPr>
        <sz val="12"/>
        <rFont val="Arial"/>
        <family val="2"/>
      </rPr>
      <t xml:space="preserve"> an </t>
    </r>
    <r>
      <rPr>
        <b/>
        <sz val="12"/>
        <rFont val="Arial"/>
        <family val="2"/>
      </rPr>
      <t xml:space="preserve">Datenschutz </t>
    </r>
    <r>
      <rPr>
        <sz val="12"/>
        <rFont val="Arial"/>
        <family val="2"/>
      </rPr>
      <t>(Definition siehe Kriterium-Beschreibung)</t>
    </r>
    <r>
      <rPr>
        <b/>
        <sz val="12"/>
        <rFont val="Arial"/>
        <family val="2"/>
      </rPr>
      <t xml:space="preserve"> und Informationssicherheit </t>
    </r>
    <r>
      <rPr>
        <sz val="12"/>
        <rFont val="Arial"/>
        <family val="2"/>
      </rPr>
      <t xml:space="preserve">(Definition siehe Kriterium-Beschreibung) </t>
    </r>
    <r>
      <rPr>
        <b/>
        <u/>
        <sz val="12"/>
        <rFont val="Arial"/>
        <family val="2"/>
      </rPr>
      <t>vollständig</t>
    </r>
    <r>
      <rPr>
        <sz val="12"/>
        <rFont val="Arial"/>
        <family val="2"/>
      </rPr>
      <t xml:space="preserve"> </t>
    </r>
    <r>
      <rPr>
        <b/>
        <sz val="12"/>
        <rFont val="Arial"/>
        <family val="2"/>
      </rPr>
      <t>sicher</t>
    </r>
    <r>
      <rPr>
        <sz val="12"/>
        <rFont val="Arial"/>
        <family val="2"/>
      </rPr>
      <t xml:space="preserve"> (</t>
    </r>
    <r>
      <rPr>
        <b/>
        <sz val="12"/>
        <rFont val="Arial"/>
        <family val="2"/>
      </rPr>
      <t>extern</t>
    </r>
    <r>
      <rPr>
        <sz val="12"/>
        <rFont val="Arial"/>
        <family val="2"/>
      </rPr>
      <t>).</t>
    </r>
  </si>
  <si>
    <t>17. Inwieweit beinhaltet der Prozess wirksame Kontrollen und Prüfinstanzen, um die Einhaltung der regulatorischen Anforderungen sicherzustellen (intern)?</t>
  </si>
  <si>
    <r>
      <t xml:space="preserve">18. Der Prozess beinhaltet </t>
    </r>
    <r>
      <rPr>
        <b/>
        <sz val="12"/>
        <rFont val="Arial"/>
        <family val="2"/>
      </rPr>
      <t>wirksame Kontrollen und Prüfinstanzen</t>
    </r>
    <r>
      <rPr>
        <sz val="12"/>
        <rFont val="Arial"/>
        <family val="2"/>
      </rPr>
      <t xml:space="preserve">, um die </t>
    </r>
    <r>
      <rPr>
        <b/>
        <sz val="12"/>
        <rFont val="Arial"/>
        <family val="2"/>
      </rPr>
      <t xml:space="preserve">Einhaltung der regulatorischen Anforderungen an Datenschutz und Informationssicherheit </t>
    </r>
    <r>
      <rPr>
        <b/>
        <u/>
        <sz val="12"/>
        <rFont val="Arial"/>
        <family val="2"/>
      </rPr>
      <t>vollständig</t>
    </r>
    <r>
      <rPr>
        <b/>
        <sz val="12"/>
        <rFont val="Arial"/>
        <family val="2"/>
      </rPr>
      <t xml:space="preserve"> sicherzustellen</t>
    </r>
    <r>
      <rPr>
        <sz val="12"/>
        <rFont val="Arial"/>
        <family val="2"/>
      </rPr>
      <t xml:space="preserve"> (</t>
    </r>
    <r>
      <rPr>
        <b/>
        <sz val="12"/>
        <rFont val="Arial"/>
        <family val="2"/>
      </rPr>
      <t>intern</t>
    </r>
    <r>
      <rPr>
        <sz val="12"/>
        <rFont val="Arial"/>
        <family val="2"/>
      </rPr>
      <t>).</t>
    </r>
  </si>
  <si>
    <t>18. In welchem Maß erfüllt der Prozess die regulatorischen Anforderungen an Datenschutz und Datensicherheit (extern)?</t>
  </si>
  <si>
    <t>4) Kundinnen und Kunden</t>
  </si>
  <si>
    <t>Die Ausrichtung von Prozessen an den Bedürfnissen von Kundinnen und Kunden ist elementar. Ihre Einbindung sowie der niedrigschwellige Zugang zu dem (digitalen) Prozess sind daher wesentliche Erfolgsfaktoren bei der Etablierung von digitalen Prozessen.</t>
  </si>
  <si>
    <t>Zentrierung</t>
  </si>
  <si>
    <t>Es wird betrachtet, inwiefern sich der Prozess konsequent an den Kund:innen-Bedürfnissen ausrichtet, d.h. eine Kundenzentrierung vorliegt.</t>
  </si>
  <si>
    <r>
      <t xml:space="preserve">19. Der Prozess sieht die </t>
    </r>
    <r>
      <rPr>
        <b/>
        <u/>
        <sz val="12"/>
        <color rgb="FF07262D"/>
        <rFont val="Arial"/>
        <family val="2"/>
      </rPr>
      <t>kontinuierliche</t>
    </r>
    <r>
      <rPr>
        <b/>
        <sz val="12"/>
        <color rgb="FF07262D"/>
        <rFont val="Arial"/>
        <family val="2"/>
      </rPr>
      <t xml:space="preserve"> Dokumentation der Kund:innen-Bedürfnisse</t>
    </r>
    <r>
      <rPr>
        <sz val="12"/>
        <color rgb="FF07262D"/>
        <rFont val="Arial"/>
        <family val="2"/>
      </rPr>
      <t xml:space="preserve"> vor (z.B. anhand Golden Circle, Personas)</t>
    </r>
  </si>
  <si>
    <t>19. Inwieweit berücksichtigt der Prozess die kontinuierliche Dokumentation der Kundenbedürfnisse vor?</t>
  </si>
  <si>
    <r>
      <t xml:space="preserve">20. Der Prozess sieht </t>
    </r>
    <r>
      <rPr>
        <b/>
        <sz val="12"/>
        <color rgb="FF07262D"/>
        <rFont val="Arial"/>
        <family val="2"/>
      </rPr>
      <t>auf die Kund:innen-Bedürfnisse</t>
    </r>
    <r>
      <rPr>
        <sz val="12"/>
        <color rgb="FF07262D"/>
        <rFont val="Arial"/>
        <family val="2"/>
      </rPr>
      <t xml:space="preserve"> </t>
    </r>
    <r>
      <rPr>
        <b/>
        <u/>
        <sz val="12"/>
        <color rgb="FF07262D"/>
        <rFont val="Arial"/>
        <family val="2"/>
      </rPr>
      <t>zugeschnittene</t>
    </r>
    <r>
      <rPr>
        <b/>
        <sz val="12"/>
        <color rgb="FF07262D"/>
        <rFont val="Arial"/>
        <family val="2"/>
      </rPr>
      <t xml:space="preserve"> Produkt- bzw. Serviceangebote für Kund:innen</t>
    </r>
    <r>
      <rPr>
        <sz val="12"/>
        <color rgb="FF07262D"/>
        <rFont val="Arial"/>
        <family val="2"/>
      </rPr>
      <t xml:space="preserve"> vor.</t>
    </r>
  </si>
  <si>
    <t>20. Inwieweit sieht der Prozess (zugeschnittene) Produkt- bzw. Serviceangebote für Kundinnen und Kunden vor?</t>
  </si>
  <si>
    <t>Es wird betrachtet, ob der Nutzen des Prozesses aus Kund:innen-Sicht klar erkennbar ist.</t>
  </si>
  <si>
    <r>
      <t xml:space="preserve">21. Der </t>
    </r>
    <r>
      <rPr>
        <b/>
        <sz val="12"/>
        <color rgb="FF07262D"/>
        <rFont val="Arial"/>
        <family val="2"/>
      </rPr>
      <t>Status des Prozesses</t>
    </r>
    <r>
      <rPr>
        <sz val="12"/>
        <color rgb="FF07262D"/>
        <rFont val="Arial"/>
        <family val="2"/>
      </rPr>
      <t xml:space="preserve"> aus Kund:innen-Sicht ist </t>
    </r>
    <r>
      <rPr>
        <b/>
        <u/>
        <sz val="12"/>
        <color rgb="FF07262D"/>
        <rFont val="Arial"/>
        <family val="2"/>
      </rPr>
      <t>jederzeit</t>
    </r>
    <r>
      <rPr>
        <sz val="12"/>
        <color rgb="FF07262D"/>
        <rFont val="Arial"/>
        <family val="2"/>
      </rPr>
      <t xml:space="preserve"> durch den/die Kund:innen</t>
    </r>
    <r>
      <rPr>
        <b/>
        <sz val="12"/>
        <color rgb="FF07262D"/>
        <rFont val="Arial"/>
        <family val="2"/>
      </rPr>
      <t xml:space="preserve"> einsehbar</t>
    </r>
    <r>
      <rPr>
        <sz val="12"/>
        <color rgb="FF07262D"/>
        <rFont val="Arial"/>
        <family val="2"/>
      </rPr>
      <t>.</t>
    </r>
  </si>
  <si>
    <t>21. In welchem Maß ist der Status des Prozesses jederzeit von außen einsehbar (d. h. aus Kundensicht)?</t>
  </si>
  <si>
    <r>
      <t xml:space="preserve">22. Die Kund:innen </t>
    </r>
    <r>
      <rPr>
        <b/>
        <u/>
        <sz val="12"/>
        <color rgb="FF07262D"/>
        <rFont val="Arial"/>
        <family val="2"/>
      </rPr>
      <t>erkennen</t>
    </r>
    <r>
      <rPr>
        <b/>
        <sz val="12"/>
        <color rgb="FF07262D"/>
        <rFont val="Arial"/>
        <family val="2"/>
      </rPr>
      <t xml:space="preserve"> den Nutzen </t>
    </r>
    <r>
      <rPr>
        <sz val="12"/>
        <color rgb="FF07262D"/>
        <rFont val="Arial"/>
        <family val="2"/>
      </rPr>
      <t xml:space="preserve">des Prozesses und </t>
    </r>
    <r>
      <rPr>
        <b/>
        <u/>
        <sz val="12"/>
        <color rgb="FF07262D"/>
        <rFont val="Arial"/>
        <family val="2"/>
      </rPr>
      <t>wenden</t>
    </r>
    <r>
      <rPr>
        <b/>
        <sz val="12"/>
        <color rgb="FF07262D"/>
        <rFont val="Arial"/>
        <family val="2"/>
      </rPr>
      <t xml:space="preserve"> den Prozess </t>
    </r>
    <r>
      <rPr>
        <b/>
        <u/>
        <sz val="12"/>
        <color rgb="FF07262D"/>
        <rFont val="Arial"/>
        <family val="2"/>
      </rPr>
      <t>an</t>
    </r>
    <r>
      <rPr>
        <sz val="12"/>
        <color rgb="FF07262D"/>
        <rFont val="Arial"/>
        <family val="2"/>
      </rPr>
      <t>.</t>
    </r>
  </si>
  <si>
    <t>22. Wie gut erkennen die Kundinnen und Kunden den Nutzen des digitalen Prozesses und wenden diesen an?</t>
  </si>
  <si>
    <t>Partizipation</t>
  </si>
  <si>
    <t>Es wird betrachtet, inwiefern die Kund:innen-Perspektive bei der Weiterentwicklung des Prozesses berücksichtigt wird und Zugangsbarrieren abgebaut werden.</t>
  </si>
  <si>
    <r>
      <t xml:space="preserve">23. Der Prozess sieht </t>
    </r>
    <r>
      <rPr>
        <b/>
        <u/>
        <sz val="12"/>
        <color rgb="FF07262D"/>
        <rFont val="Arial"/>
        <family val="2"/>
      </rPr>
      <t>verbindliche</t>
    </r>
    <r>
      <rPr>
        <b/>
        <sz val="12"/>
        <color rgb="FF07262D"/>
        <rFont val="Arial"/>
        <family val="2"/>
      </rPr>
      <t xml:space="preserve"> Beteiligungsformate</t>
    </r>
    <r>
      <rPr>
        <sz val="12"/>
        <color rgb="FF07262D"/>
        <rFont val="Arial"/>
        <family val="2"/>
      </rPr>
      <t xml:space="preserve"> für Kund:innen wie z. B. Zufriedenheitsbefragungen, Feedback- und Ideenmanagement vor. </t>
    </r>
  </si>
  <si>
    <t>23. Wie stark sieht der Prozess eine verbindliche Beteiligungsform für Kundinnen und Kunden wie Zufriedenheitsbefragungen, Feedback- und Ideenmanagement vor?</t>
  </si>
  <si>
    <r>
      <t>24. Es werden</t>
    </r>
    <r>
      <rPr>
        <b/>
        <sz val="12"/>
        <color rgb="FF07262D"/>
        <rFont val="Arial"/>
        <family val="2"/>
      </rPr>
      <t xml:space="preserve"> </t>
    </r>
    <r>
      <rPr>
        <b/>
        <u/>
        <sz val="12"/>
        <color rgb="FF07262D"/>
        <rFont val="Arial"/>
        <family val="2"/>
      </rPr>
      <t>wirksame</t>
    </r>
    <r>
      <rPr>
        <b/>
        <sz val="12"/>
        <color rgb="FF07262D"/>
        <rFont val="Arial"/>
        <family val="2"/>
      </rPr>
      <t xml:space="preserve"> Maßnahmen</t>
    </r>
    <r>
      <rPr>
        <sz val="12"/>
        <color rgb="FF07262D"/>
        <rFont val="Arial"/>
        <family val="2"/>
      </rPr>
      <t xml:space="preserve"> (z. B. Barrierefreiheit, responsive Design) ergriffen, um </t>
    </r>
    <r>
      <rPr>
        <b/>
        <sz val="12"/>
        <color rgb="FF07262D"/>
        <rFont val="Arial"/>
        <family val="2"/>
      </rPr>
      <t>digitale Zugangsbarrieren</t>
    </r>
    <r>
      <rPr>
        <sz val="12"/>
        <color rgb="FF07262D"/>
        <rFont val="Arial"/>
        <family val="2"/>
      </rPr>
      <t xml:space="preserve"> im Prozess </t>
    </r>
    <r>
      <rPr>
        <b/>
        <sz val="12"/>
        <color rgb="FF07262D"/>
        <rFont val="Arial"/>
        <family val="2"/>
      </rPr>
      <t>abzuschaffen</t>
    </r>
    <r>
      <rPr>
        <sz val="12"/>
        <color rgb="FF07262D"/>
        <rFont val="Arial"/>
        <family val="2"/>
      </rPr>
      <t>.</t>
    </r>
  </si>
  <si>
    <t>24. In welchem Umfang werden wirksame Maßnahmen (z. B. Barrierefreiheit, responsive Design) ergriffen, um digitale Zugangsbarrieren im Prozess abzuschaffen?</t>
  </si>
  <si>
    <t>5) Skills und Kultur</t>
  </si>
  <si>
    <t>In dieser Dimension werden die skill-bezogenen Rahmenbedingungen betrachtet, da interne Hürden die Digitalisierung von Prozessen behindern können.</t>
  </si>
  <si>
    <t>Digital Skills</t>
  </si>
  <si>
    <t>Es wird betrachtet, inwiefern Mitarbeitende über digitalisierungsbezogene Fähigkeiten verfügen, die notwendig sind, um den Prozess zum einen durchführen und zum anderen weiterentwickeln zu können.</t>
  </si>
  <si>
    <r>
      <t xml:space="preserve">25. Die im Prozess </t>
    </r>
    <r>
      <rPr>
        <b/>
        <sz val="12"/>
        <color rgb="FF07262D"/>
        <rFont val="Arial"/>
        <family val="2"/>
      </rPr>
      <t>involvierten Mitarbeitenden</t>
    </r>
    <r>
      <rPr>
        <sz val="12"/>
        <color rgb="FF07262D"/>
        <rFont val="Arial"/>
        <family val="2"/>
      </rPr>
      <t xml:space="preserve"> </t>
    </r>
    <r>
      <rPr>
        <b/>
        <u/>
        <sz val="12"/>
        <color rgb="FF07262D"/>
        <rFont val="Arial"/>
        <family val="2"/>
      </rPr>
      <t>besitzen</t>
    </r>
    <r>
      <rPr>
        <sz val="12"/>
        <color rgb="FF07262D"/>
        <rFont val="Arial"/>
        <family val="2"/>
      </rPr>
      <t xml:space="preserve"> die </t>
    </r>
    <r>
      <rPr>
        <b/>
        <sz val="12"/>
        <color rgb="FF07262D"/>
        <rFont val="Arial"/>
        <family val="2"/>
      </rPr>
      <t>digitalen</t>
    </r>
    <r>
      <rPr>
        <sz val="12"/>
        <color rgb="FF07262D"/>
        <rFont val="Arial"/>
        <family val="2"/>
      </rPr>
      <t xml:space="preserve"> </t>
    </r>
    <r>
      <rPr>
        <b/>
        <sz val="12"/>
        <color rgb="FF07262D"/>
        <rFont val="Arial"/>
        <family val="2"/>
      </rPr>
      <t xml:space="preserve">Kompetenzen </t>
    </r>
    <r>
      <rPr>
        <sz val="12"/>
        <color rgb="FF07262D"/>
        <rFont val="Arial"/>
        <family val="2"/>
      </rPr>
      <t>(z.B. bzgl. Bedienung von eingesetzter Software-Lösungen)</t>
    </r>
    <r>
      <rPr>
        <b/>
        <sz val="12"/>
        <color rgb="FF07262D"/>
        <rFont val="Arial"/>
        <family val="2"/>
      </rPr>
      <t>, um den Prozess erfolgreich durchzuführen</t>
    </r>
    <r>
      <rPr>
        <sz val="12"/>
        <color rgb="FF07262D"/>
        <rFont val="Arial"/>
        <family val="2"/>
      </rPr>
      <t>.</t>
    </r>
  </si>
  <si>
    <t>25. In welchem Maße verfügen die im Prozess involvierten Mitarbeitenden die Kompetenzen, um den Prozess erfolgreich durchzuführen?</t>
  </si>
  <si>
    <r>
      <t xml:space="preserve">26. Es steht </t>
    </r>
    <r>
      <rPr>
        <b/>
        <u/>
        <sz val="12"/>
        <color rgb="FF07262D"/>
        <rFont val="Arial"/>
        <family val="2"/>
      </rPr>
      <t>vollständige</t>
    </r>
    <r>
      <rPr>
        <b/>
        <sz val="12"/>
        <color rgb="FF07262D"/>
        <rFont val="Arial"/>
        <family val="2"/>
      </rPr>
      <t xml:space="preserve"> digitale Kompetenz</t>
    </r>
    <r>
      <rPr>
        <sz val="12"/>
        <color rgb="FF07262D"/>
        <rFont val="Arial"/>
        <family val="2"/>
      </rPr>
      <t xml:space="preserve"> </t>
    </r>
    <r>
      <rPr>
        <b/>
        <sz val="12"/>
        <color rgb="FF07262D"/>
        <rFont val="Arial"/>
        <family val="2"/>
      </rPr>
      <t>(intern oder extern)</t>
    </r>
    <r>
      <rPr>
        <sz val="12"/>
        <color rgb="FF07262D"/>
        <rFont val="Arial"/>
        <family val="2"/>
      </rPr>
      <t xml:space="preserve"> zur Verfügung, um den </t>
    </r>
    <r>
      <rPr>
        <b/>
        <sz val="12"/>
        <color rgb="FF07262D"/>
        <rFont val="Arial"/>
        <family val="2"/>
      </rPr>
      <t>Prozess erfolgreich digital weiterzuentwickeln</t>
    </r>
    <r>
      <rPr>
        <sz val="12"/>
        <color rgb="FF07262D"/>
        <rFont val="Arial"/>
        <family val="2"/>
      </rPr>
      <t>.</t>
    </r>
  </si>
  <si>
    <t>26. Inwieweit steht die vollständige digitale Kompetenz (intern oder extern) zur Verfügung, um den Prozess erfolgreich weiterzuentwickeln?</t>
  </si>
  <si>
    <t>Digital Leadership</t>
  </si>
  <si>
    <t>Es wird betrachtet, ob die Führungskräfte grundsätzlich in der Lage sind, die Organisationskultur sowie Leistungen und Services im digitalen Umfeld zu fördern und ob die Mitarbeitenden bei Veränderungsprozessen im Zuge von Digitalisierung begleitet werden.</t>
  </si>
  <si>
    <r>
      <t xml:space="preserve">27. Die im Prozess beteiligten </t>
    </r>
    <r>
      <rPr>
        <b/>
        <sz val="12"/>
        <color rgb="FF07262D"/>
        <rFont val="Arial"/>
        <family val="2"/>
      </rPr>
      <t>Führungskräfte</t>
    </r>
    <r>
      <rPr>
        <sz val="12"/>
        <color rgb="FF07262D"/>
        <rFont val="Arial"/>
        <family val="2"/>
      </rPr>
      <t xml:space="preserve"> </t>
    </r>
    <r>
      <rPr>
        <b/>
        <sz val="12"/>
        <color rgb="FF07262D"/>
        <rFont val="Arial"/>
        <family val="2"/>
      </rPr>
      <t xml:space="preserve">denken selbst </t>
    </r>
    <r>
      <rPr>
        <b/>
        <u/>
        <sz val="12"/>
        <color rgb="FF07262D"/>
        <rFont val="Arial"/>
        <family val="2"/>
      </rPr>
      <t>vorrangig</t>
    </r>
    <r>
      <rPr>
        <b/>
        <sz val="12"/>
        <color rgb="FF07262D"/>
        <rFont val="Arial"/>
        <family val="2"/>
      </rPr>
      <t xml:space="preserve"> in digitalen Lösungen</t>
    </r>
    <r>
      <rPr>
        <sz val="12"/>
        <color rgb="FF07262D"/>
        <rFont val="Arial"/>
        <family val="2"/>
      </rPr>
      <t xml:space="preserve">. </t>
    </r>
  </si>
  <si>
    <t>27. In welchem Maße denken die im Prozess beteiligten Führungskräfte selbst vorrangig in digitalen Lösungen?</t>
  </si>
  <si>
    <r>
      <t xml:space="preserve">28. In der Organisation werden für die Mitarbeitenden </t>
    </r>
    <r>
      <rPr>
        <b/>
        <u/>
        <sz val="12"/>
        <color rgb="FF07262D"/>
        <rFont val="Arial"/>
        <family val="2"/>
      </rPr>
      <t>wirksame</t>
    </r>
    <r>
      <rPr>
        <b/>
        <sz val="12"/>
        <color rgb="FF07262D"/>
        <rFont val="Arial"/>
        <family val="2"/>
      </rPr>
      <t xml:space="preserve"> Maßnahmen ergriffen</t>
    </r>
    <r>
      <rPr>
        <sz val="12"/>
        <color rgb="FF07262D"/>
        <rFont val="Arial"/>
        <family val="2"/>
      </rPr>
      <t>, um Leistungen/Services im digitalisierten Umfeld zu fördern (</t>
    </r>
    <r>
      <rPr>
        <b/>
        <sz val="12"/>
        <color rgb="FF07262D"/>
        <rFont val="Arial"/>
        <family val="2"/>
      </rPr>
      <t>Veränderungsmanagement</t>
    </r>
    <r>
      <rPr>
        <sz val="12"/>
        <color rgb="FF07262D"/>
        <rFont val="Arial"/>
        <family val="2"/>
      </rPr>
      <t xml:space="preserve">). </t>
    </r>
  </si>
  <si>
    <t>28. Wie stark werden in der Organisation für die Beschäftigten wirksame Maßnahmen ergriffen, um Leistungen im digitalisierten Umfeld zu fördern (Veränderungsmanagement)?</t>
  </si>
  <si>
    <t>Digital Mindset</t>
  </si>
  <si>
    <t xml:space="preserve">Es wird betrachet, ob sich die digitale Denkweise als leitendes Paradigma in der Organisation durchgesetzt hat. </t>
  </si>
  <si>
    <r>
      <t xml:space="preserve">29. Die im Prozess beteiligten Mitarbeitenden wirken in einem Umfeld, in der eine </t>
    </r>
    <r>
      <rPr>
        <b/>
        <sz val="12"/>
        <color rgb="FF07262D"/>
        <rFont val="Arial"/>
        <family val="2"/>
      </rPr>
      <t xml:space="preserve">Fehlerkultur (Experimentalkultur) </t>
    </r>
    <r>
      <rPr>
        <b/>
        <u/>
        <sz val="12"/>
        <color rgb="FF07262D"/>
        <rFont val="Arial"/>
        <family val="2"/>
      </rPr>
      <t>gefördert</t>
    </r>
    <r>
      <rPr>
        <sz val="12"/>
        <color rgb="FF07262D"/>
        <rFont val="Arial"/>
        <family val="2"/>
      </rPr>
      <t xml:space="preserve"> wird.</t>
    </r>
  </si>
  <si>
    <t>29. In welchem Umfang wirken die im Prozess beteiligten Mitarbeitenden in einem Umfeld, in der eine Fehlerkultur (Experimentalkultur) gefördert wird?</t>
  </si>
  <si>
    <r>
      <t xml:space="preserve">30. Digitale Ansätze sind in der Organisation bei der Lösung von Problemen </t>
    </r>
    <r>
      <rPr>
        <u/>
        <sz val="12"/>
        <color rgb="FF07262D"/>
        <rFont val="Arial"/>
        <family val="2"/>
      </rPr>
      <t>stets erste Wahl</t>
    </r>
    <r>
      <rPr>
        <sz val="12"/>
        <color rgb="FF07262D"/>
        <rFont val="Arial"/>
        <family val="2"/>
      </rPr>
      <t xml:space="preserve"> (</t>
    </r>
    <r>
      <rPr>
        <b/>
        <sz val="12"/>
        <color rgb="FF07262D"/>
        <rFont val="Arial"/>
        <family val="2"/>
      </rPr>
      <t>Digital First</t>
    </r>
    <r>
      <rPr>
        <sz val="12"/>
        <color rgb="FF07262D"/>
        <rFont val="Arial"/>
        <family val="2"/>
      </rPr>
      <t>).</t>
    </r>
  </si>
  <si>
    <t>30. Wie konsequent werden digitale Ansätze in der Organisation bei der Lösung von Problemen priorisiert (Digital First)?</t>
  </si>
  <si>
    <t>Bewertungsergebnis</t>
  </si>
  <si>
    <t>Dimension</t>
  </si>
  <si>
    <t>Relevanz</t>
  </si>
  <si>
    <t>Bewertung</t>
  </si>
  <si>
    <t xml:space="preserve">Gesamtbewertung der Dimension </t>
  </si>
  <si>
    <t>1) Technologie</t>
  </si>
  <si>
    <t>Prozessbeschreibung</t>
  </si>
  <si>
    <t>4) Kundinnen &amp; Kunden</t>
  </si>
  <si>
    <t>5) Skills &amp; Kultur</t>
  </si>
  <si>
    <t>Digital Leaderships</t>
  </si>
  <si>
    <t>Digitaler Reifegrad vom Prozess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</si>
</sst>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font>
      <sz val="11"/>
      <color theme="1"/>
      <name val="Aptos Narrow"/>
      <family val="2"/>
      <scheme val="minor"/>
    </font>
    <font>
      <sz val="11"/>
      <color theme="1"/>
      <name val="Aptos Narrow"/>
      <family val="2"/>
      <scheme val="minor"/>
    </font>
    <font>
      <u/>
      <sz val="11"/>
      <color theme="10"/>
      <name val="Aptos Narrow"/>
      <family val="2"/>
      <scheme val="minor"/>
    </font>
    <font>
      <sz val="10"/>
      <color theme="1"/>
      <name val="Arial"/>
      <family val="2"/>
    </font>
    <font>
      <b/>
      <sz val="16"/>
      <name val="Arial"/>
      <family val="2"/>
    </font>
    <font>
      <b/>
      <sz val="22"/>
      <name val="Arial"/>
      <family val="2"/>
    </font>
    <font>
      <b/>
      <sz val="22"/>
      <color rgb="FF07262D"/>
      <name val="Arial"/>
      <family val="2"/>
    </font>
    <font>
      <sz val="11"/>
      <color theme="0"/>
      <name val="Arial"/>
      <family val="2"/>
    </font>
    <font>
      <b/>
      <sz val="14"/>
      <color theme="0"/>
      <name val="Arial"/>
      <family val="2"/>
    </font>
    <font>
      <sz val="12"/>
      <color rgb="FF07262D"/>
      <name val="Arial"/>
      <family val="2"/>
    </font>
    <font>
      <b/>
      <sz val="18"/>
      <color theme="1"/>
      <name val="Arial"/>
      <family val="2"/>
    </font>
    <font>
      <b/>
      <sz val="12"/>
      <color theme="0"/>
      <name val="Arial"/>
      <family val="2"/>
    </font>
    <font>
      <sz val="10"/>
      <color rgb="FF07262D"/>
      <name val="Arial"/>
      <family val="2"/>
    </font>
    <font>
      <sz val="10"/>
      <name val="Arial"/>
      <family val="2"/>
    </font>
    <font>
      <sz val="12"/>
      <name val="Arial"/>
      <family val="2"/>
    </font>
    <font>
      <b/>
      <sz val="12"/>
      <color theme="1"/>
      <name val="Arial"/>
      <family val="2"/>
    </font>
    <font>
      <sz val="11"/>
      <color theme="1"/>
      <name val="Arial"/>
      <family val="2"/>
    </font>
    <font>
      <sz val="12"/>
      <color theme="1"/>
      <name val="Arial"/>
      <family val="2"/>
    </font>
    <font>
      <sz val="36"/>
      <color theme="0"/>
      <name val="Arial"/>
      <family val="2"/>
    </font>
    <font>
      <sz val="18"/>
      <color rgb="FF07262D"/>
      <name val="Arial"/>
      <family val="2"/>
    </font>
    <font>
      <b/>
      <sz val="16"/>
      <color theme="0"/>
      <name val="Arial"/>
      <family val="2"/>
    </font>
    <font>
      <sz val="18"/>
      <color theme="1"/>
      <name val="Aptos Narrow"/>
      <family val="2"/>
      <scheme val="minor"/>
    </font>
    <font>
      <sz val="16"/>
      <color rgb="FF07262D"/>
      <name val="Arial"/>
      <family val="2"/>
    </font>
    <font>
      <b/>
      <sz val="16"/>
      <color rgb="FF07262D"/>
      <name val="Arial"/>
      <family val="2"/>
    </font>
    <font>
      <sz val="16"/>
      <color theme="1"/>
      <name val="Aptos Narrow"/>
      <family val="2"/>
      <scheme val="minor"/>
    </font>
    <font>
      <b/>
      <sz val="22"/>
      <color theme="0"/>
      <name val="Arial"/>
      <family val="2"/>
    </font>
    <font>
      <sz val="12"/>
      <color theme="0"/>
      <name val="Arial"/>
      <family val="2"/>
    </font>
    <font>
      <sz val="10"/>
      <color theme="1"/>
      <name val="Aptos Narrow"/>
      <family val="2"/>
      <scheme val="minor"/>
    </font>
    <font>
      <b/>
      <sz val="16"/>
      <color rgb="FF1964FF"/>
      <name val="Arial"/>
      <family val="2"/>
    </font>
    <font>
      <b/>
      <sz val="12"/>
      <color rgb="FF07262D"/>
      <name val="Arial"/>
      <family val="2"/>
    </font>
    <font>
      <sz val="26"/>
      <color rgb="FF07262D"/>
      <name val="Arial"/>
      <family val="2"/>
    </font>
    <font>
      <b/>
      <sz val="12"/>
      <color rgb="FF1964FF"/>
      <name val="Arial"/>
      <family val="2"/>
    </font>
    <font>
      <b/>
      <sz val="11"/>
      <color theme="1"/>
      <name val="Aptos Narrow"/>
      <family val="2"/>
      <scheme val="minor"/>
    </font>
    <font>
      <b/>
      <sz val="10"/>
      <color rgb="FF07262D"/>
      <name val="Arial"/>
      <family val="2"/>
    </font>
    <font>
      <b/>
      <sz val="26"/>
      <color theme="4"/>
      <name val="Arial"/>
      <family val="2"/>
    </font>
    <font>
      <b/>
      <sz val="20"/>
      <name val="Arial"/>
      <family val="2"/>
    </font>
    <font>
      <b/>
      <i/>
      <sz val="16"/>
      <color theme="0"/>
      <name val="Arial"/>
      <family val="2"/>
    </font>
    <font>
      <b/>
      <u/>
      <sz val="12"/>
      <color rgb="FF07262D"/>
      <name val="Arial"/>
      <family val="2"/>
    </font>
    <font>
      <u/>
      <sz val="12"/>
      <color rgb="FF07262D"/>
      <name val="Arial"/>
      <family val="2"/>
    </font>
    <font>
      <b/>
      <sz val="12"/>
      <name val="Arial"/>
      <family val="2"/>
    </font>
    <font>
      <b/>
      <u/>
      <sz val="12"/>
      <name val="Arial"/>
      <family val="2"/>
    </font>
  </fonts>
  <fills count="24">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rgb="FF1964FF"/>
        <bgColor indexed="64"/>
      </patternFill>
    </fill>
    <fill>
      <patternFill patternType="solid">
        <fgColor theme="0" tint="-4.9989318521683403E-2"/>
        <bgColor indexed="64"/>
      </patternFill>
    </fill>
    <fill>
      <patternFill patternType="solid">
        <fgColor rgb="FFEBF5FF"/>
        <bgColor indexed="64"/>
      </patternFill>
    </fill>
    <fill>
      <patternFill patternType="solid">
        <fgColor theme="2" tint="-0.499984740745262"/>
        <bgColor indexed="64"/>
      </patternFill>
    </fill>
    <fill>
      <patternFill patternType="solid">
        <fgColor rgb="FFFFFA00"/>
        <bgColor indexed="64"/>
      </patternFill>
    </fill>
    <fill>
      <patternFill patternType="solid">
        <fgColor rgb="FFFAF5E1"/>
        <bgColor indexed="64"/>
      </patternFill>
    </fill>
    <fill>
      <patternFill patternType="solid">
        <fgColor rgb="FFFF5041"/>
        <bgColor indexed="64"/>
      </patternFill>
    </fill>
    <fill>
      <patternFill patternType="solid">
        <fgColor rgb="FFFFF0E6"/>
        <bgColor indexed="64"/>
      </patternFill>
    </fill>
    <fill>
      <patternFill patternType="solid">
        <fgColor rgb="FF07262D"/>
        <bgColor indexed="64"/>
      </patternFill>
    </fill>
    <fill>
      <patternFill patternType="solid">
        <fgColor rgb="FFFFFFFF"/>
        <bgColor indexed="64"/>
      </patternFill>
    </fill>
    <fill>
      <patternFill patternType="solid">
        <fgColor rgb="FF28D296"/>
        <bgColor indexed="64"/>
      </patternFill>
    </fill>
    <fill>
      <patternFill patternType="solid">
        <fgColor rgb="FFE6F5E6"/>
        <bgColor indexed="64"/>
      </patternFill>
    </fill>
    <fill>
      <patternFill patternType="solid">
        <fgColor theme="0"/>
        <bgColor theme="4"/>
      </patternFill>
    </fill>
    <fill>
      <patternFill patternType="darkUp">
        <fgColor theme="7" tint="0.79998168889431442"/>
        <bgColor auto="1"/>
      </patternFill>
    </fill>
    <fill>
      <patternFill patternType="darkUp">
        <fgColor theme="7" tint="0.79998168889431442"/>
        <bgColor rgb="FFEBF5FF"/>
      </patternFill>
    </fill>
    <fill>
      <patternFill patternType="gray0625">
        <fgColor rgb="FFFFC000"/>
        <bgColor rgb="FFFAF5E1"/>
      </patternFill>
    </fill>
    <fill>
      <patternFill patternType="gray125">
        <fgColor rgb="FFFF0000"/>
        <bgColor rgb="FFFFF0E6"/>
      </patternFill>
    </fill>
    <fill>
      <patternFill patternType="gray125">
        <fgColor rgb="FF0070C0"/>
        <bgColor rgb="FFEBF5FF"/>
      </patternFill>
    </fill>
    <fill>
      <patternFill patternType="gray125">
        <fgColor rgb="FF00B050"/>
        <bgColor rgb="FFE6F5E6"/>
      </patternFill>
    </fill>
    <fill>
      <patternFill patternType="gray125">
        <fgColor theme="6"/>
        <bgColor rgb="FFE6F5E6"/>
      </patternFill>
    </fill>
  </fills>
  <borders count="53">
    <border>
      <left/>
      <right/>
      <top/>
      <bottom/>
      <diagonal/>
    </border>
    <border>
      <left/>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medium">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5">
    <xf numFmtId="0" fontId="0" fillId="0" borderId="0"/>
    <xf numFmtId="0" fontId="2" fillId="0" borderId="0" applyNumberFormat="0" applyFill="0" applyBorder="0" applyAlignment="0" applyProtection="0"/>
    <xf numFmtId="0" fontId="1" fillId="0" borderId="0"/>
    <xf numFmtId="0" fontId="1" fillId="0" borderId="0"/>
    <xf numFmtId="0" fontId="1" fillId="0" borderId="0"/>
  </cellStyleXfs>
  <cellXfs count="340">
    <xf numFmtId="0" fontId="0" fillId="0" borderId="0" xfId="0"/>
    <xf numFmtId="0" fontId="10" fillId="2" borderId="15" xfId="2" applyFont="1" applyFill="1" applyBorder="1" applyAlignment="1">
      <alignment horizontal="left" vertical="center"/>
    </xf>
    <xf numFmtId="0" fontId="10" fillId="2" borderId="1" xfId="2" applyFont="1" applyFill="1" applyBorder="1" applyAlignment="1">
      <alignment horizontal="left" vertical="center"/>
    </xf>
    <xf numFmtId="0" fontId="10" fillId="2" borderId="16" xfId="2" applyFont="1" applyFill="1" applyBorder="1" applyAlignment="1">
      <alignment horizontal="left" vertical="center"/>
    </xf>
    <xf numFmtId="0" fontId="12" fillId="2" borderId="6" xfId="2" applyFont="1" applyFill="1" applyBorder="1" applyAlignment="1">
      <alignment vertical="center"/>
    </xf>
    <xf numFmtId="0" fontId="12" fillId="2" borderId="22" xfId="2" applyFont="1" applyFill="1" applyBorder="1"/>
    <xf numFmtId="0" fontId="3" fillId="2" borderId="17" xfId="2" applyFont="1" applyFill="1" applyBorder="1"/>
    <xf numFmtId="0" fontId="3" fillId="2" borderId="18" xfId="2" applyFont="1" applyFill="1" applyBorder="1"/>
    <xf numFmtId="0" fontId="3" fillId="2" borderId="19" xfId="2" applyFont="1" applyFill="1" applyBorder="1"/>
    <xf numFmtId="0" fontId="15" fillId="3" borderId="20" xfId="0" applyFont="1" applyFill="1" applyBorder="1" applyAlignment="1">
      <alignment vertical="center" wrapText="1"/>
    </xf>
    <xf numFmtId="0" fontId="15" fillId="3" borderId="12" xfId="0" applyFont="1" applyFill="1" applyBorder="1" applyAlignment="1">
      <alignment vertical="center" wrapText="1"/>
    </xf>
    <xf numFmtId="0" fontId="15" fillId="3" borderId="2" xfId="0" applyFont="1" applyFill="1" applyBorder="1" applyAlignment="1">
      <alignment vertical="center" wrapText="1"/>
    </xf>
    <xf numFmtId="0" fontId="15" fillId="3" borderId="22" xfId="0" applyFont="1" applyFill="1" applyBorder="1" applyAlignment="1">
      <alignment vertical="center" wrapText="1"/>
    </xf>
    <xf numFmtId="0" fontId="3" fillId="3" borderId="27" xfId="2" applyFont="1" applyFill="1" applyBorder="1" applyAlignment="1">
      <alignment horizontal="left"/>
    </xf>
    <xf numFmtId="0" fontId="3" fillId="3" borderId="23" xfId="2" applyFont="1" applyFill="1" applyBorder="1" applyAlignment="1">
      <alignment horizontal="left"/>
    </xf>
    <xf numFmtId="0" fontId="3" fillId="3" borderId="21" xfId="2" applyFont="1" applyFill="1" applyBorder="1" applyAlignment="1">
      <alignment horizontal="left"/>
    </xf>
    <xf numFmtId="0" fontId="9" fillId="9" borderId="30" xfId="0" applyFont="1" applyFill="1" applyBorder="1" applyAlignment="1">
      <alignment vertical="center" wrapText="1"/>
    </xf>
    <xf numFmtId="0" fontId="12" fillId="10" borderId="16" xfId="3" applyFont="1" applyFill="1" applyBorder="1"/>
    <xf numFmtId="0" fontId="9" fillId="0" borderId="23" xfId="0" applyFont="1" applyBorder="1" applyAlignment="1">
      <alignment horizontal="left" vertical="center" wrapText="1"/>
    </xf>
    <xf numFmtId="0" fontId="9" fillId="0" borderId="30" xfId="0" applyFont="1" applyBorder="1" applyAlignment="1">
      <alignment horizontal="left" vertical="center" wrapText="1"/>
    </xf>
    <xf numFmtId="0" fontId="9" fillId="2" borderId="0" xfId="0" applyFont="1" applyFill="1"/>
    <xf numFmtId="0" fontId="9" fillId="9" borderId="23" xfId="0" applyFont="1" applyFill="1" applyBorder="1" applyAlignment="1">
      <alignment horizontal="left" vertical="center"/>
    </xf>
    <xf numFmtId="0" fontId="9" fillId="11" borderId="23" xfId="0" applyFont="1" applyFill="1" applyBorder="1" applyAlignment="1">
      <alignment horizontal="left" vertical="center"/>
    </xf>
    <xf numFmtId="0" fontId="9" fillId="13" borderId="23" xfId="0" applyFont="1" applyFill="1" applyBorder="1" applyAlignment="1">
      <alignment horizontal="left" vertical="center"/>
    </xf>
    <xf numFmtId="0" fontId="9" fillId="15" borderId="23" xfId="0" applyFont="1" applyFill="1" applyBorder="1" applyAlignment="1">
      <alignment horizontal="left" vertical="center"/>
    </xf>
    <xf numFmtId="0" fontId="9" fillId="6" borderId="23" xfId="0" applyFont="1" applyFill="1" applyBorder="1" applyAlignment="1">
      <alignment horizontal="left" vertical="center"/>
    </xf>
    <xf numFmtId="0" fontId="9" fillId="5" borderId="0" xfId="0" applyFont="1" applyFill="1" applyAlignment="1">
      <alignment horizontal="left" vertical="center"/>
    </xf>
    <xf numFmtId="0" fontId="22" fillId="5" borderId="0" xfId="0" applyFont="1" applyFill="1" applyAlignment="1">
      <alignment horizontal="left" vertical="center"/>
    </xf>
    <xf numFmtId="0" fontId="9" fillId="5" borderId="0" xfId="0" applyFont="1" applyFill="1" applyAlignment="1">
      <alignment horizontal="left" vertical="center" wrapText="1"/>
    </xf>
    <xf numFmtId="0" fontId="0" fillId="5" borderId="0" xfId="0" applyFill="1" applyAlignment="1">
      <alignment horizontal="left" vertical="center"/>
    </xf>
    <xf numFmtId="0" fontId="9" fillId="11" borderId="23" xfId="0" applyFont="1" applyFill="1" applyBorder="1" applyAlignment="1">
      <alignment horizontal="right" vertical="center" wrapText="1"/>
    </xf>
    <xf numFmtId="0" fontId="9" fillId="11" borderId="30" xfId="0" applyFont="1" applyFill="1" applyBorder="1" applyAlignment="1">
      <alignment horizontal="right" vertical="center" wrapText="1"/>
    </xf>
    <xf numFmtId="0" fontId="9" fillId="6" borderId="10" xfId="0" applyFont="1" applyFill="1" applyBorder="1" applyAlignment="1">
      <alignment horizontal="right" vertical="center" wrapText="1"/>
    </xf>
    <xf numFmtId="0" fontId="9" fillId="6" borderId="41" xfId="0" applyFont="1" applyFill="1" applyBorder="1" applyAlignment="1">
      <alignment horizontal="right" vertical="center" wrapText="1"/>
    </xf>
    <xf numFmtId="0" fontId="9" fillId="15" borderId="23" xfId="0" applyFont="1" applyFill="1" applyBorder="1" applyAlignment="1">
      <alignment horizontal="right" vertical="center" wrapText="1"/>
    </xf>
    <xf numFmtId="0" fontId="9" fillId="15" borderId="30" xfId="0" applyFont="1" applyFill="1" applyBorder="1" applyAlignment="1">
      <alignment horizontal="right" vertical="center" wrapText="1"/>
    </xf>
    <xf numFmtId="0" fontId="33" fillId="10" borderId="47" xfId="3" applyFont="1" applyFill="1" applyBorder="1"/>
    <xf numFmtId="0" fontId="25" fillId="12" borderId="47" xfId="0" applyFont="1" applyFill="1" applyBorder="1" applyAlignment="1">
      <alignment vertical="center" wrapText="1" shrinkToFit="1"/>
    </xf>
    <xf numFmtId="0" fontId="6" fillId="14" borderId="47" xfId="0" applyFont="1" applyFill="1" applyBorder="1" applyAlignment="1">
      <alignment vertical="center" wrapText="1"/>
    </xf>
    <xf numFmtId="0" fontId="25" fillId="4" borderId="47" xfId="0" applyFont="1" applyFill="1" applyBorder="1" applyAlignment="1">
      <alignment vertical="center" wrapText="1"/>
    </xf>
    <xf numFmtId="0" fontId="26" fillId="4" borderId="16" xfId="0" applyFont="1" applyFill="1" applyBorder="1" applyAlignment="1">
      <alignment vertical="center" wrapText="1"/>
    </xf>
    <xf numFmtId="0" fontId="25" fillId="4" borderId="16" xfId="0" applyFont="1" applyFill="1" applyBorder="1" applyAlignment="1">
      <alignment vertical="center" wrapText="1"/>
    </xf>
    <xf numFmtId="0" fontId="9" fillId="0" borderId="42" xfId="0" applyFont="1" applyBorder="1" applyAlignment="1">
      <alignment horizontal="left" vertical="center" wrapText="1"/>
    </xf>
    <xf numFmtId="0" fontId="9" fillId="6" borderId="42" xfId="0" applyFont="1" applyFill="1" applyBorder="1" applyAlignment="1">
      <alignment horizontal="right" vertical="center" wrapText="1"/>
    </xf>
    <xf numFmtId="0" fontId="9" fillId="14" borderId="16" xfId="0" applyFont="1" applyFill="1" applyBorder="1" applyAlignment="1">
      <alignment vertical="center" wrapText="1"/>
    </xf>
    <xf numFmtId="0" fontId="9" fillId="0" borderId="44" xfId="0" applyFont="1" applyBorder="1" applyAlignment="1">
      <alignment horizontal="left" vertical="center" wrapText="1"/>
    </xf>
    <xf numFmtId="0" fontId="9" fillId="15" borderId="44" xfId="0" applyFont="1" applyFill="1" applyBorder="1" applyAlignment="1">
      <alignment horizontal="right" vertical="center" wrapText="1"/>
    </xf>
    <xf numFmtId="0" fontId="26" fillId="12" borderId="16" xfId="0" applyFont="1" applyFill="1" applyBorder="1" applyAlignment="1">
      <alignment vertical="center" wrapText="1" shrinkToFit="1"/>
    </xf>
    <xf numFmtId="0" fontId="25" fillId="12" borderId="16" xfId="0" applyFont="1" applyFill="1" applyBorder="1" applyAlignment="1">
      <alignment vertical="center" wrapText="1" shrinkToFit="1"/>
    </xf>
    <xf numFmtId="0" fontId="9" fillId="6" borderId="23" xfId="0" applyFont="1" applyFill="1" applyBorder="1" applyAlignment="1">
      <alignment horizontal="right" vertical="center" wrapText="1"/>
    </xf>
    <xf numFmtId="0" fontId="9" fillId="6" borderId="44" xfId="0" applyFont="1" applyFill="1" applyBorder="1" applyAlignment="1">
      <alignment horizontal="right" vertical="center" wrapText="1"/>
    </xf>
    <xf numFmtId="0" fontId="9" fillId="6" borderId="30" xfId="0" applyFont="1" applyFill="1" applyBorder="1" applyAlignment="1">
      <alignment horizontal="right" vertical="center" wrapText="1"/>
    </xf>
    <xf numFmtId="0" fontId="26" fillId="10" borderId="16" xfId="0" applyFont="1" applyFill="1" applyBorder="1" applyAlignment="1">
      <alignment vertical="center" wrapText="1"/>
    </xf>
    <xf numFmtId="0" fontId="9" fillId="11" borderId="44" xfId="0" applyFont="1" applyFill="1" applyBorder="1" applyAlignment="1">
      <alignment horizontal="right" vertical="center" wrapText="1"/>
    </xf>
    <xf numFmtId="0" fontId="9" fillId="8" borderId="16" xfId="0" applyFont="1" applyFill="1" applyBorder="1" applyAlignment="1">
      <alignment vertical="center" wrapText="1"/>
    </xf>
    <xf numFmtId="0" fontId="23" fillId="8" borderId="47" xfId="0" applyFont="1" applyFill="1" applyBorder="1" applyAlignment="1">
      <alignment vertical="center" wrapText="1"/>
    </xf>
    <xf numFmtId="0" fontId="9" fillId="9" borderId="23" xfId="0" applyFont="1" applyFill="1" applyBorder="1" applyAlignment="1">
      <alignment vertical="center" wrapText="1"/>
    </xf>
    <xf numFmtId="0" fontId="9" fillId="2" borderId="23" xfId="0" applyFont="1" applyFill="1" applyBorder="1" applyAlignment="1">
      <alignment horizontal="left" vertical="center" wrapText="1"/>
    </xf>
    <xf numFmtId="0" fontId="9" fillId="9" borderId="44" xfId="0" applyFont="1" applyFill="1" applyBorder="1" applyAlignment="1">
      <alignment vertical="center" wrapText="1"/>
    </xf>
    <xf numFmtId="0" fontId="9" fillId="2" borderId="30" xfId="0" applyFont="1" applyFill="1" applyBorder="1" applyAlignment="1">
      <alignment horizontal="left" vertical="center" wrapText="1"/>
    </xf>
    <xf numFmtId="0" fontId="9" fillId="6" borderId="38" xfId="0" applyFont="1" applyFill="1" applyBorder="1" applyAlignment="1">
      <alignment horizontal="left" vertical="center"/>
    </xf>
    <xf numFmtId="0" fontId="9" fillId="9" borderId="23" xfId="0" applyFont="1" applyFill="1" applyBorder="1" applyAlignment="1">
      <alignment horizontal="right" vertical="center"/>
    </xf>
    <xf numFmtId="0" fontId="9" fillId="11" borderId="23" xfId="0" applyFont="1" applyFill="1" applyBorder="1" applyAlignment="1">
      <alignment horizontal="right" vertical="center"/>
    </xf>
    <xf numFmtId="0" fontId="9" fillId="13" borderId="23" xfId="0" applyFont="1" applyFill="1" applyBorder="1" applyAlignment="1">
      <alignment horizontal="right" vertical="center"/>
    </xf>
    <xf numFmtId="0" fontId="9" fillId="15" borderId="23" xfId="0" applyFont="1" applyFill="1" applyBorder="1" applyAlignment="1">
      <alignment horizontal="right" vertical="center"/>
    </xf>
    <xf numFmtId="0" fontId="9" fillId="6" borderId="23" xfId="0" applyFont="1" applyFill="1" applyBorder="1" applyAlignment="1">
      <alignment horizontal="right" vertical="center"/>
    </xf>
    <xf numFmtId="0" fontId="9" fillId="9" borderId="39" xfId="0" applyFont="1" applyFill="1" applyBorder="1" applyAlignment="1">
      <alignment horizontal="left" vertical="center"/>
    </xf>
    <xf numFmtId="0" fontId="9" fillId="6" borderId="38" xfId="0" applyFont="1" applyFill="1" applyBorder="1" applyAlignment="1">
      <alignment horizontal="right" vertical="center"/>
    </xf>
    <xf numFmtId="2" fontId="31" fillId="2" borderId="35" xfId="0" applyNumberFormat="1" applyFont="1" applyFill="1" applyBorder="1" applyAlignment="1">
      <alignment horizontal="right" vertical="center"/>
    </xf>
    <xf numFmtId="0" fontId="9" fillId="5" borderId="0" xfId="0" applyFont="1" applyFill="1"/>
    <xf numFmtId="0" fontId="17" fillId="5" borderId="0" xfId="0" applyFont="1" applyFill="1"/>
    <xf numFmtId="0" fontId="29" fillId="2" borderId="0" xfId="0" applyFont="1" applyFill="1"/>
    <xf numFmtId="0" fontId="9" fillId="9" borderId="0" xfId="0" applyFont="1" applyFill="1" applyAlignment="1">
      <alignment horizontal="right" vertical="center"/>
    </xf>
    <xf numFmtId="0" fontId="29" fillId="9" borderId="0" xfId="0" applyFont="1" applyFill="1" applyAlignment="1">
      <alignment horizontal="right" vertical="center"/>
    </xf>
    <xf numFmtId="0" fontId="9" fillId="11" borderId="0" xfId="0" applyFont="1" applyFill="1" applyAlignment="1">
      <alignment horizontal="right" vertical="center"/>
    </xf>
    <xf numFmtId="0" fontId="29" fillId="11" borderId="0" xfId="0" applyFont="1" applyFill="1" applyAlignment="1">
      <alignment horizontal="right" vertical="center"/>
    </xf>
    <xf numFmtId="0" fontId="9" fillId="13" borderId="0" xfId="0" applyFont="1" applyFill="1" applyAlignment="1">
      <alignment horizontal="right" vertical="center"/>
    </xf>
    <xf numFmtId="0" fontId="29" fillId="13" borderId="0" xfId="0" applyFont="1" applyFill="1" applyAlignment="1">
      <alignment horizontal="right" vertical="center"/>
    </xf>
    <xf numFmtId="0" fontId="9" fillId="15" borderId="0" xfId="0" applyFont="1" applyFill="1" applyAlignment="1">
      <alignment horizontal="right" vertical="center"/>
    </xf>
    <xf numFmtId="0" fontId="29" fillId="15" borderId="0" xfId="0" applyFont="1" applyFill="1" applyAlignment="1">
      <alignment horizontal="right" vertical="center"/>
    </xf>
    <xf numFmtId="0" fontId="9" fillId="6" borderId="0" xfId="0" applyFont="1" applyFill="1" applyAlignment="1">
      <alignment horizontal="right" vertical="center"/>
    </xf>
    <xf numFmtId="0" fontId="29" fillId="6" borderId="0" xfId="0" applyFont="1" applyFill="1" applyAlignment="1">
      <alignment horizontal="right" vertical="center"/>
    </xf>
    <xf numFmtId="0" fontId="17" fillId="2" borderId="0" xfId="0" applyFont="1" applyFill="1"/>
    <xf numFmtId="0" fontId="29" fillId="16" borderId="49" xfId="0" applyFont="1" applyFill="1" applyBorder="1" applyAlignment="1">
      <alignment horizontal="left" vertical="center"/>
    </xf>
    <xf numFmtId="0" fontId="29" fillId="16" borderId="34" xfId="0" applyFont="1" applyFill="1" applyBorder="1" applyAlignment="1">
      <alignment horizontal="left" vertical="center"/>
    </xf>
    <xf numFmtId="0" fontId="9" fillId="2" borderId="33" xfId="0" applyFont="1" applyFill="1" applyBorder="1" applyAlignment="1">
      <alignment horizontal="left" vertical="center"/>
    </xf>
    <xf numFmtId="0" fontId="9" fillId="9" borderId="39" xfId="0" applyFont="1" applyFill="1" applyBorder="1" applyAlignment="1">
      <alignment horizontal="right" vertical="center"/>
    </xf>
    <xf numFmtId="0" fontId="9" fillId="2" borderId="35" xfId="0" applyFont="1" applyFill="1" applyBorder="1" applyAlignment="1">
      <alignment horizontal="left" vertical="center"/>
    </xf>
    <xf numFmtId="0" fontId="30" fillId="5" borderId="0" xfId="0" applyFont="1" applyFill="1"/>
    <xf numFmtId="0" fontId="0" fillId="5" borderId="0" xfId="0" applyFill="1" applyAlignment="1">
      <alignment horizontal="left" vertical="center" wrapText="1"/>
    </xf>
    <xf numFmtId="0" fontId="3" fillId="5" borderId="0" xfId="2" applyFont="1" applyFill="1"/>
    <xf numFmtId="2" fontId="18" fillId="5" borderId="0" xfId="2" applyNumberFormat="1" applyFont="1" applyFill="1" applyAlignment="1">
      <alignment horizontal="center"/>
    </xf>
    <xf numFmtId="0" fontId="13" fillId="5" borderId="0" xfId="2" applyFont="1" applyFill="1"/>
    <xf numFmtId="0" fontId="3" fillId="5" borderId="6" xfId="0" applyFont="1" applyFill="1" applyBorder="1"/>
    <xf numFmtId="0" fontId="3" fillId="5" borderId="0" xfId="0" applyFont="1" applyFill="1"/>
    <xf numFmtId="0" fontId="3" fillId="5" borderId="1" xfId="0" applyFont="1" applyFill="1" applyBorder="1"/>
    <xf numFmtId="0" fontId="2" fillId="5" borderId="0" xfId="1" applyFill="1"/>
    <xf numFmtId="0" fontId="3" fillId="3" borderId="23" xfId="2" applyFont="1" applyFill="1" applyBorder="1"/>
    <xf numFmtId="0" fontId="10" fillId="3" borderId="23" xfId="2" applyFont="1" applyFill="1" applyBorder="1" applyAlignment="1">
      <alignment horizontal="center" vertical="center"/>
    </xf>
    <xf numFmtId="0" fontId="3" fillId="2" borderId="0" xfId="2" applyFont="1" applyFill="1" applyAlignment="1">
      <alignment horizontal="right"/>
    </xf>
    <xf numFmtId="0" fontId="13" fillId="2" borderId="0" xfId="2" applyFont="1" applyFill="1" applyAlignment="1">
      <alignment vertical="center"/>
    </xf>
    <xf numFmtId="0" fontId="3" fillId="2" borderId="0" xfId="2" applyFont="1" applyFill="1"/>
    <xf numFmtId="0" fontId="3" fillId="3" borderId="27" xfId="2" applyFont="1" applyFill="1" applyBorder="1"/>
    <xf numFmtId="0" fontId="3" fillId="3" borderId="21" xfId="2" applyFont="1" applyFill="1" applyBorder="1"/>
    <xf numFmtId="0" fontId="24" fillId="5" borderId="0" xfId="0" applyFont="1" applyFill="1" applyAlignment="1">
      <alignment horizontal="left" vertical="center"/>
    </xf>
    <xf numFmtId="0" fontId="12" fillId="5" borderId="0" xfId="3" applyFont="1" applyFill="1"/>
    <xf numFmtId="0" fontId="27" fillId="5" borderId="0" xfId="3" applyFont="1" applyFill="1" applyAlignment="1">
      <alignment horizontal="left" vertical="top" wrapText="1"/>
    </xf>
    <xf numFmtId="0" fontId="27" fillId="5" borderId="0" xfId="3" applyFont="1" applyFill="1"/>
    <xf numFmtId="0" fontId="32" fillId="5" borderId="0" xfId="0" applyFont="1" applyFill="1" applyAlignment="1">
      <alignment horizontal="left" vertical="center" wrapText="1"/>
    </xf>
    <xf numFmtId="0" fontId="28" fillId="5" borderId="4" xfId="0" applyFont="1" applyFill="1" applyBorder="1" applyAlignment="1">
      <alignment horizontal="left" vertical="center"/>
    </xf>
    <xf numFmtId="0" fontId="23" fillId="5" borderId="0" xfId="0" applyFont="1" applyFill="1" applyAlignment="1">
      <alignment horizontal="left" vertical="center"/>
    </xf>
    <xf numFmtId="0" fontId="29" fillId="5" borderId="0" xfId="0" applyFont="1" applyFill="1" applyAlignment="1">
      <alignment horizontal="left" vertical="center"/>
    </xf>
    <xf numFmtId="0" fontId="19" fillId="5" borderId="0" xfId="0" applyFont="1" applyFill="1" applyAlignment="1">
      <alignment horizontal="left" vertical="center"/>
    </xf>
    <xf numFmtId="0" fontId="19" fillId="5" borderId="0" xfId="0" applyFont="1" applyFill="1" applyAlignment="1">
      <alignment horizontal="left" vertical="center" wrapText="1"/>
    </xf>
    <xf numFmtId="0" fontId="21" fillId="5" borderId="0" xfId="0" applyFont="1" applyFill="1" applyAlignment="1">
      <alignment horizontal="left" vertical="center"/>
    </xf>
    <xf numFmtId="0" fontId="20" fillId="7" borderId="33" xfId="0" applyFont="1" applyFill="1" applyBorder="1" applyAlignment="1">
      <alignment horizontal="left" vertical="center" wrapText="1"/>
    </xf>
    <xf numFmtId="0" fontId="20" fillId="7" borderId="33" xfId="0" applyFont="1" applyFill="1" applyBorder="1" applyAlignment="1">
      <alignment horizontal="left" vertical="top" wrapText="1"/>
    </xf>
    <xf numFmtId="0" fontId="20" fillId="7" borderId="34" xfId="0" applyFont="1" applyFill="1" applyBorder="1" applyAlignment="1">
      <alignment horizontal="left" vertical="center" wrapText="1"/>
    </xf>
    <xf numFmtId="14" fontId="9" fillId="18" borderId="21" xfId="2" applyNumberFormat="1" applyFont="1" applyFill="1" applyBorder="1" applyAlignment="1">
      <alignment horizontal="center" vertical="center"/>
    </xf>
    <xf numFmtId="14" fontId="14" fillId="18" borderId="23" xfId="2" applyNumberFormat="1" applyFont="1" applyFill="1" applyBorder="1" applyAlignment="1">
      <alignment horizontal="left"/>
    </xf>
    <xf numFmtId="0" fontId="23" fillId="19" borderId="44" xfId="0" applyFont="1" applyFill="1" applyBorder="1" applyAlignment="1">
      <alignment horizontal="center" vertical="center" wrapText="1"/>
    </xf>
    <xf numFmtId="0" fontId="23" fillId="19" borderId="23" xfId="0" applyFont="1" applyFill="1" applyBorder="1" applyAlignment="1">
      <alignment horizontal="center" vertical="center" wrapText="1"/>
    </xf>
    <xf numFmtId="0" fontId="23" fillId="19" borderId="30" xfId="0" applyFont="1" applyFill="1" applyBorder="1" applyAlignment="1">
      <alignment horizontal="center" vertical="center" wrapText="1"/>
    </xf>
    <xf numFmtId="0" fontId="23" fillId="20" borderId="44" xfId="0" applyFont="1" applyFill="1" applyBorder="1" applyAlignment="1">
      <alignment horizontal="left" vertical="center" wrapText="1"/>
    </xf>
    <xf numFmtId="0" fontId="23" fillId="20" borderId="44" xfId="0" applyFont="1" applyFill="1" applyBorder="1" applyAlignment="1">
      <alignment horizontal="center" vertical="center" wrapText="1"/>
    </xf>
    <xf numFmtId="0" fontId="23" fillId="20" borderId="23" xfId="0" applyFont="1" applyFill="1" applyBorder="1" applyAlignment="1">
      <alignment horizontal="left" vertical="center" wrapText="1"/>
    </xf>
    <xf numFmtId="0" fontId="23" fillId="20" borderId="23" xfId="0" applyFont="1" applyFill="1" applyBorder="1" applyAlignment="1">
      <alignment horizontal="center" vertical="center" wrapText="1"/>
    </xf>
    <xf numFmtId="0" fontId="23" fillId="20" borderId="30" xfId="0" applyFont="1" applyFill="1" applyBorder="1" applyAlignment="1">
      <alignment horizontal="left" vertical="center" wrapText="1"/>
    </xf>
    <xf numFmtId="0" fontId="23" fillId="20" borderId="30" xfId="0" applyFont="1" applyFill="1" applyBorder="1" applyAlignment="1">
      <alignment horizontal="center" vertical="center" wrapText="1"/>
    </xf>
    <xf numFmtId="0" fontId="23" fillId="21" borderId="44" xfId="0" applyFont="1" applyFill="1" applyBorder="1" applyAlignment="1">
      <alignment horizontal="left" vertical="center" wrapText="1"/>
    </xf>
    <xf numFmtId="0" fontId="23" fillId="21" borderId="44" xfId="0" applyFont="1" applyFill="1" applyBorder="1" applyAlignment="1">
      <alignment horizontal="center" vertical="center" wrapText="1"/>
    </xf>
    <xf numFmtId="0" fontId="23" fillId="21" borderId="23" xfId="0" applyFont="1" applyFill="1" applyBorder="1" applyAlignment="1">
      <alignment horizontal="left" vertical="center" wrapText="1"/>
    </xf>
    <xf numFmtId="0" fontId="23" fillId="21" borderId="23" xfId="0" applyFont="1" applyFill="1" applyBorder="1" applyAlignment="1">
      <alignment horizontal="center" vertical="center" wrapText="1"/>
    </xf>
    <xf numFmtId="0" fontId="23" fillId="21" borderId="30" xfId="0" applyFont="1" applyFill="1" applyBorder="1" applyAlignment="1">
      <alignment horizontal="left" vertical="center" wrapText="1"/>
    </xf>
    <xf numFmtId="0" fontId="23" fillId="21" borderId="30" xfId="0" applyFont="1" applyFill="1" applyBorder="1" applyAlignment="1">
      <alignment horizontal="center" vertical="center" wrapText="1"/>
    </xf>
    <xf numFmtId="0" fontId="23" fillId="22" borderId="44" xfId="0" applyFont="1" applyFill="1" applyBorder="1" applyAlignment="1">
      <alignment horizontal="left" vertical="center" wrapText="1"/>
    </xf>
    <xf numFmtId="0" fontId="23" fillId="22" borderId="44" xfId="0" applyFont="1" applyFill="1" applyBorder="1" applyAlignment="1">
      <alignment horizontal="center" vertical="center" wrapText="1"/>
    </xf>
    <xf numFmtId="0" fontId="23" fillId="22" borderId="23" xfId="0" applyFont="1" applyFill="1" applyBorder="1" applyAlignment="1">
      <alignment horizontal="left" vertical="center" wrapText="1"/>
    </xf>
    <xf numFmtId="0" fontId="23" fillId="22" borderId="23" xfId="0" applyFont="1" applyFill="1" applyBorder="1" applyAlignment="1">
      <alignment horizontal="center" vertical="center" wrapText="1"/>
    </xf>
    <xf numFmtId="0" fontId="23" fillId="22" borderId="30" xfId="0" applyFont="1" applyFill="1" applyBorder="1" applyAlignment="1">
      <alignment horizontal="left" vertical="center" wrapText="1"/>
    </xf>
    <xf numFmtId="0" fontId="23" fillId="22" borderId="30" xfId="0" applyFont="1" applyFill="1" applyBorder="1" applyAlignment="1">
      <alignment horizontal="center" vertical="center" wrapText="1"/>
    </xf>
    <xf numFmtId="0" fontId="4" fillId="23" borderId="44" xfId="0" applyFont="1" applyFill="1" applyBorder="1" applyAlignment="1">
      <alignment horizontal="left" vertical="center" wrapText="1"/>
    </xf>
    <xf numFmtId="0" fontId="4" fillId="23" borderId="23" xfId="0" applyFont="1" applyFill="1" applyBorder="1" applyAlignment="1">
      <alignment horizontal="left" vertical="center" wrapText="1"/>
    </xf>
    <xf numFmtId="0" fontId="4" fillId="23" borderId="30" xfId="0" applyFont="1" applyFill="1" applyBorder="1" applyAlignment="1">
      <alignment horizontal="left" vertical="center" wrapText="1"/>
    </xf>
    <xf numFmtId="0" fontId="23" fillId="21" borderId="42" xfId="0" applyFont="1" applyFill="1" applyBorder="1" applyAlignment="1">
      <alignment horizontal="left" vertical="center" wrapText="1"/>
    </xf>
    <xf numFmtId="0" fontId="23" fillId="21" borderId="42" xfId="0" applyFont="1" applyFill="1" applyBorder="1" applyAlignment="1">
      <alignment horizontal="center" vertical="center" wrapText="1"/>
    </xf>
    <xf numFmtId="0" fontId="23" fillId="21" borderId="10" xfId="0" applyFont="1" applyFill="1" applyBorder="1" applyAlignment="1">
      <alignment horizontal="left" vertical="center" wrapText="1"/>
    </xf>
    <xf numFmtId="0" fontId="23" fillId="21" borderId="10" xfId="0" applyFont="1" applyFill="1" applyBorder="1" applyAlignment="1">
      <alignment horizontal="center" vertical="center" wrapText="1"/>
    </xf>
    <xf numFmtId="0" fontId="23" fillId="21" borderId="41" xfId="0" applyFont="1" applyFill="1" applyBorder="1" applyAlignment="1">
      <alignment horizontal="left" vertical="center" wrapText="1"/>
    </xf>
    <xf numFmtId="0" fontId="23" fillId="21" borderId="41" xfId="0" applyFont="1" applyFill="1" applyBorder="1" applyAlignment="1">
      <alignment horizontal="center" vertical="center" wrapText="1"/>
    </xf>
    <xf numFmtId="0" fontId="23" fillId="21" borderId="37" xfId="0" applyFont="1" applyFill="1" applyBorder="1" applyAlignment="1">
      <alignment horizontal="left" vertical="center" wrapText="1"/>
    </xf>
    <xf numFmtId="0" fontId="23" fillId="21" borderId="21" xfId="0" applyFont="1" applyFill="1" applyBorder="1" applyAlignment="1">
      <alignment horizontal="left" vertical="center" wrapText="1"/>
    </xf>
    <xf numFmtId="0" fontId="23" fillId="21" borderId="31" xfId="0" applyFont="1" applyFill="1" applyBorder="1" applyAlignment="1">
      <alignment horizontal="left" vertical="center" wrapText="1"/>
    </xf>
    <xf numFmtId="0" fontId="4" fillId="23" borderId="37" xfId="0" applyFont="1" applyFill="1" applyBorder="1" applyAlignment="1">
      <alignment horizontal="left" vertical="center" wrapText="1"/>
    </xf>
    <xf numFmtId="0" fontId="4" fillId="23" borderId="21" xfId="0" applyFont="1" applyFill="1" applyBorder="1" applyAlignment="1">
      <alignment horizontal="left" vertical="center" wrapText="1"/>
    </xf>
    <xf numFmtId="0" fontId="4" fillId="23" borderId="31" xfId="0" applyFont="1" applyFill="1" applyBorder="1" applyAlignment="1">
      <alignment horizontal="left" vertical="center" wrapText="1"/>
    </xf>
    <xf numFmtId="0" fontId="23" fillId="20" borderId="37" xfId="0" applyFont="1" applyFill="1" applyBorder="1" applyAlignment="1">
      <alignment horizontal="left" vertical="center" wrapText="1"/>
    </xf>
    <xf numFmtId="0" fontId="23" fillId="20" borderId="21" xfId="0" applyFont="1" applyFill="1" applyBorder="1" applyAlignment="1">
      <alignment horizontal="left" vertical="center" wrapText="1"/>
    </xf>
    <xf numFmtId="0" fontId="23" fillId="20" borderId="31" xfId="0" applyFont="1" applyFill="1" applyBorder="1" applyAlignment="1">
      <alignment horizontal="left" vertical="center" wrapText="1"/>
    </xf>
    <xf numFmtId="0" fontId="23" fillId="19" borderId="37" xfId="0" applyFont="1" applyFill="1" applyBorder="1" applyAlignment="1">
      <alignment horizontal="center" vertical="center" wrapText="1"/>
    </xf>
    <xf numFmtId="0" fontId="23" fillId="19" borderId="21" xfId="0" applyFont="1" applyFill="1" applyBorder="1" applyAlignment="1">
      <alignment horizontal="center" vertical="center" wrapText="1"/>
    </xf>
    <xf numFmtId="0" fontId="23" fillId="19" borderId="31" xfId="0" applyFont="1" applyFill="1" applyBorder="1" applyAlignment="1">
      <alignment horizontal="center" vertical="center" wrapText="1"/>
    </xf>
    <xf numFmtId="0" fontId="9" fillId="9" borderId="44" xfId="0" applyFont="1" applyFill="1" applyBorder="1" applyAlignment="1">
      <alignment horizontal="left" vertical="center" wrapText="1"/>
    </xf>
    <xf numFmtId="0" fontId="9" fillId="9" borderId="23" xfId="0" applyFont="1" applyFill="1" applyBorder="1" applyAlignment="1">
      <alignment horizontal="left" vertical="center" wrapText="1"/>
    </xf>
    <xf numFmtId="0" fontId="9" fillId="9" borderId="30" xfId="0" applyFont="1" applyFill="1" applyBorder="1" applyAlignment="1">
      <alignment horizontal="left" vertical="center" wrapText="1"/>
    </xf>
    <xf numFmtId="0" fontId="9" fillId="11" borderId="44" xfId="0" applyFont="1" applyFill="1" applyBorder="1" applyAlignment="1">
      <alignment horizontal="left" vertical="center" wrapText="1"/>
    </xf>
    <xf numFmtId="0" fontId="9" fillId="11" borderId="23" xfId="0" applyFont="1" applyFill="1" applyBorder="1" applyAlignment="1">
      <alignment horizontal="left" vertical="center" wrapText="1"/>
    </xf>
    <xf numFmtId="0" fontId="9" fillId="11" borderId="30" xfId="0" applyFont="1" applyFill="1" applyBorder="1" applyAlignment="1">
      <alignment horizontal="left" vertical="center" wrapText="1"/>
    </xf>
    <xf numFmtId="0" fontId="16" fillId="5" borderId="0" xfId="0" applyFont="1" applyFill="1" applyAlignment="1">
      <alignment horizontal="left" vertical="center"/>
    </xf>
    <xf numFmtId="0" fontId="16" fillId="5" borderId="0" xfId="0" applyFont="1" applyFill="1" applyAlignment="1">
      <alignment horizontal="left" vertical="center" wrapText="1"/>
    </xf>
    <xf numFmtId="0" fontId="9" fillId="6" borderId="44" xfId="0" applyFont="1" applyFill="1" applyBorder="1" applyAlignment="1">
      <alignment horizontal="left" vertical="center" wrapText="1"/>
    </xf>
    <xf numFmtId="0" fontId="9" fillId="6" borderId="23" xfId="0" applyFont="1" applyFill="1" applyBorder="1" applyAlignment="1">
      <alignment horizontal="left" vertical="center" wrapText="1"/>
    </xf>
    <xf numFmtId="0" fontId="14" fillId="6" borderId="30" xfId="0" applyFont="1" applyFill="1" applyBorder="1" applyAlignment="1">
      <alignment horizontal="left" vertical="center" wrapText="1"/>
    </xf>
    <xf numFmtId="0" fontId="9" fillId="15" borderId="44" xfId="0" applyFont="1" applyFill="1" applyBorder="1" applyAlignment="1">
      <alignment horizontal="left" vertical="center" wrapText="1"/>
    </xf>
    <xf numFmtId="0" fontId="9" fillId="15" borderId="23" xfId="0" applyFont="1" applyFill="1" applyBorder="1" applyAlignment="1">
      <alignment horizontal="left" vertical="center" wrapText="1"/>
    </xf>
    <xf numFmtId="16" fontId="9" fillId="15" borderId="23" xfId="0" applyNumberFormat="1" applyFont="1" applyFill="1" applyBorder="1" applyAlignment="1">
      <alignment horizontal="left" vertical="center" wrapText="1"/>
    </xf>
    <xf numFmtId="0" fontId="9" fillId="15" borderId="30" xfId="0" applyFont="1" applyFill="1" applyBorder="1" applyAlignment="1">
      <alignment horizontal="left" vertical="center" wrapText="1"/>
    </xf>
    <xf numFmtId="0" fontId="9" fillId="6" borderId="42" xfId="0" applyFont="1" applyFill="1" applyBorder="1" applyAlignment="1">
      <alignment horizontal="left" vertical="center" wrapText="1"/>
    </xf>
    <xf numFmtId="0" fontId="9" fillId="6" borderId="10" xfId="0" applyFont="1" applyFill="1" applyBorder="1" applyAlignment="1">
      <alignment horizontal="left" vertical="center" wrapText="1"/>
    </xf>
    <xf numFmtId="0" fontId="9" fillId="6" borderId="41" xfId="0" applyFont="1" applyFill="1" applyBorder="1" applyAlignment="1">
      <alignment horizontal="left" vertical="center" wrapText="1"/>
    </xf>
    <xf numFmtId="0" fontId="9" fillId="5" borderId="27" xfId="0" quotePrefix="1" applyFont="1" applyFill="1" applyBorder="1" applyAlignment="1">
      <alignment horizontal="left" vertical="top" wrapText="1"/>
    </xf>
    <xf numFmtId="0" fontId="9" fillId="5" borderId="23" xfId="0" applyFont="1" applyFill="1" applyBorder="1" applyAlignment="1">
      <alignment horizontal="left" vertical="top"/>
    </xf>
    <xf numFmtId="0" fontId="9" fillId="5" borderId="21" xfId="0" applyFont="1" applyFill="1" applyBorder="1" applyAlignment="1">
      <alignment horizontal="left" vertical="top"/>
    </xf>
    <xf numFmtId="0" fontId="9" fillId="5" borderId="27" xfId="0" applyFont="1" applyFill="1" applyBorder="1" applyAlignment="1">
      <alignment horizontal="left" vertical="top"/>
    </xf>
    <xf numFmtId="0" fontId="8" fillId="4" borderId="27" xfId="0" applyFont="1" applyFill="1" applyBorder="1" applyAlignment="1">
      <alignment horizontal="left" vertical="center"/>
    </xf>
    <xf numFmtId="0" fontId="8" fillId="4" borderId="23" xfId="0" applyFont="1" applyFill="1" applyBorder="1" applyAlignment="1">
      <alignment horizontal="left" vertical="center"/>
    </xf>
    <xf numFmtId="0" fontId="8" fillId="4" borderId="21" xfId="0" applyFont="1" applyFill="1" applyBorder="1" applyAlignment="1">
      <alignment horizontal="left" vertical="center"/>
    </xf>
    <xf numFmtId="0" fontId="9" fillId="2" borderId="27" xfId="0" quotePrefix="1" applyFont="1" applyFill="1" applyBorder="1" applyAlignment="1">
      <alignment horizontal="left" vertical="top" wrapText="1"/>
    </xf>
    <xf numFmtId="0" fontId="9" fillId="2" borderId="23" xfId="0" applyFont="1" applyFill="1" applyBorder="1" applyAlignment="1">
      <alignment horizontal="left" vertical="top"/>
    </xf>
    <xf numFmtId="0" fontId="9" fillId="2" borderId="21" xfId="0" applyFont="1" applyFill="1" applyBorder="1" applyAlignment="1">
      <alignment horizontal="left" vertical="top"/>
    </xf>
    <xf numFmtId="0" fontId="9" fillId="2" borderId="27" xfId="0" applyFont="1" applyFill="1" applyBorder="1" applyAlignment="1">
      <alignment horizontal="left" vertical="top"/>
    </xf>
    <xf numFmtId="0" fontId="4" fillId="2" borderId="43" xfId="0" applyFont="1" applyFill="1" applyBorder="1" applyAlignment="1">
      <alignment vertical="center" wrapText="1"/>
    </xf>
    <xf numFmtId="0" fontId="4" fillId="2" borderId="44" xfId="0" applyFont="1" applyFill="1" applyBorder="1" applyAlignment="1">
      <alignment vertical="center" wrapText="1"/>
    </xf>
    <xf numFmtId="0" fontId="4" fillId="2" borderId="37" xfId="0" applyFont="1" applyFill="1" applyBorder="1" applyAlignment="1">
      <alignment vertical="center" wrapText="1"/>
    </xf>
    <xf numFmtId="0" fontId="4" fillId="2" borderId="27" xfId="0" applyFont="1" applyFill="1" applyBorder="1" applyAlignment="1">
      <alignment vertical="center" wrapText="1"/>
    </xf>
    <xf numFmtId="0" fontId="4" fillId="2" borderId="23" xfId="0" applyFont="1" applyFill="1" applyBorder="1" applyAlignment="1">
      <alignment vertical="center" wrapText="1"/>
    </xf>
    <xf numFmtId="0" fontId="4" fillId="2" borderId="21" xfId="0" applyFont="1" applyFill="1" applyBorder="1" applyAlignment="1">
      <alignment vertical="center" wrapText="1"/>
    </xf>
    <xf numFmtId="0" fontId="7" fillId="3" borderId="27" xfId="0" applyFont="1" applyFill="1" applyBorder="1" applyAlignment="1">
      <alignment horizontal="left" vertical="center"/>
    </xf>
    <xf numFmtId="0" fontId="7" fillId="3" borderId="23" xfId="0" applyFont="1" applyFill="1" applyBorder="1" applyAlignment="1">
      <alignment horizontal="left" vertical="center"/>
    </xf>
    <xf numFmtId="0" fontId="7" fillId="3" borderId="21" xfId="0" applyFont="1" applyFill="1" applyBorder="1" applyAlignment="1">
      <alignment horizontal="left" vertical="center"/>
    </xf>
    <xf numFmtId="0" fontId="9" fillId="2" borderId="27" xfId="0" applyFont="1" applyFill="1" applyBorder="1" applyAlignment="1">
      <alignment horizontal="left" vertical="top" wrapText="1"/>
    </xf>
    <xf numFmtId="0" fontId="9" fillId="2" borderId="23" xfId="0" applyFont="1" applyFill="1" applyBorder="1" applyAlignment="1">
      <alignment horizontal="left" vertical="top" wrapText="1"/>
    </xf>
    <xf numFmtId="0" fontId="9" fillId="2" borderId="21" xfId="0" applyFont="1" applyFill="1" applyBorder="1" applyAlignment="1">
      <alignment horizontal="left" vertical="top" wrapText="1"/>
    </xf>
    <xf numFmtId="0" fontId="11" fillId="4" borderId="20" xfId="0" applyFont="1" applyFill="1" applyBorder="1" applyAlignment="1">
      <alignment horizontal="left" vertical="center"/>
    </xf>
    <xf numFmtId="0" fontId="11" fillId="4" borderId="12" xfId="0" applyFont="1" applyFill="1" applyBorder="1" applyAlignment="1">
      <alignment horizontal="left" vertical="center"/>
    </xf>
    <xf numFmtId="0" fontId="11" fillId="4" borderId="11" xfId="0" applyFont="1" applyFill="1" applyBorder="1" applyAlignment="1">
      <alignment horizontal="left" vertical="center"/>
    </xf>
    <xf numFmtId="0" fontId="11" fillId="4" borderId="26" xfId="0" applyFont="1" applyFill="1" applyBorder="1" applyAlignment="1">
      <alignment horizontal="left" vertical="center"/>
    </xf>
    <xf numFmtId="0" fontId="6" fillId="0" borderId="15" xfId="2" applyFont="1" applyBorder="1" applyAlignment="1">
      <alignment horizontal="left" vertical="center"/>
    </xf>
    <xf numFmtId="0" fontId="6" fillId="0" borderId="1" xfId="2" applyFont="1" applyBorder="1" applyAlignment="1">
      <alignment horizontal="left" vertical="center"/>
    </xf>
    <xf numFmtId="0" fontId="6" fillId="0" borderId="16" xfId="2" applyFont="1" applyBorder="1" applyAlignment="1">
      <alignment horizontal="left" vertical="center"/>
    </xf>
    <xf numFmtId="0" fontId="6" fillId="0" borderId="6" xfId="2" applyFont="1" applyBorder="1" applyAlignment="1">
      <alignment horizontal="left" vertical="center"/>
    </xf>
    <xf numFmtId="0" fontId="6" fillId="0" borderId="0" xfId="2" applyFont="1" applyAlignment="1">
      <alignment horizontal="left" vertical="center"/>
    </xf>
    <xf numFmtId="0" fontId="6" fillId="0" borderId="13" xfId="2" applyFont="1" applyBorder="1" applyAlignment="1">
      <alignment horizontal="left" vertical="center"/>
    </xf>
    <xf numFmtId="0" fontId="6" fillId="0" borderId="17" xfId="2" applyFont="1" applyBorder="1" applyAlignment="1">
      <alignment horizontal="left" vertical="center"/>
    </xf>
    <xf numFmtId="0" fontId="6" fillId="0" borderId="18" xfId="2" applyFont="1" applyBorder="1" applyAlignment="1">
      <alignment horizontal="left" vertical="center"/>
    </xf>
    <xf numFmtId="0" fontId="6" fillId="0" borderId="19" xfId="2" applyFont="1" applyBorder="1" applyAlignment="1">
      <alignment horizontal="left" vertical="center"/>
    </xf>
    <xf numFmtId="0" fontId="9" fillId="18" borderId="20" xfId="2" applyFont="1" applyFill="1" applyBorder="1" applyAlignment="1">
      <alignment horizontal="left" vertical="center"/>
    </xf>
    <xf numFmtId="0" fontId="9" fillId="18" borderId="12" xfId="2" applyFont="1" applyFill="1" applyBorder="1" applyAlignment="1">
      <alignment horizontal="left" vertical="center"/>
    </xf>
    <xf numFmtId="0" fontId="11" fillId="4" borderId="23" xfId="0" applyFont="1" applyFill="1" applyBorder="1" applyAlignment="1">
      <alignment horizontal="left" vertical="center"/>
    </xf>
    <xf numFmtId="0" fontId="12" fillId="0" borderId="23" xfId="0" applyFont="1" applyBorder="1" applyAlignment="1">
      <alignment vertical="top" wrapText="1"/>
    </xf>
    <xf numFmtId="0" fontId="3" fillId="3" borderId="24" xfId="2" applyFont="1" applyFill="1" applyBorder="1" applyAlignment="1">
      <alignment horizontal="center"/>
    </xf>
    <xf numFmtId="0" fontId="3" fillId="3" borderId="8" xfId="2" applyFont="1" applyFill="1" applyBorder="1" applyAlignment="1">
      <alignment horizontal="center"/>
    </xf>
    <xf numFmtId="0" fontId="3" fillId="3" borderId="25" xfId="2" applyFont="1" applyFill="1" applyBorder="1" applyAlignment="1">
      <alignment horizontal="center"/>
    </xf>
    <xf numFmtId="0" fontId="11" fillId="4" borderId="2" xfId="0" applyFont="1" applyFill="1" applyBorder="1" applyAlignment="1">
      <alignment horizontal="left" vertical="center"/>
    </xf>
    <xf numFmtId="0" fontId="11" fillId="4" borderId="22" xfId="0" applyFont="1" applyFill="1" applyBorder="1" applyAlignment="1">
      <alignment horizontal="left" vertical="center"/>
    </xf>
    <xf numFmtId="0" fontId="9" fillId="17" borderId="20" xfId="0" applyFont="1" applyFill="1" applyBorder="1" applyAlignment="1">
      <alignment horizontal="left" vertical="center"/>
    </xf>
    <xf numFmtId="0" fontId="9" fillId="17" borderId="12" xfId="0" applyFont="1" applyFill="1" applyBorder="1" applyAlignment="1">
      <alignment horizontal="left" vertical="center"/>
    </xf>
    <xf numFmtId="0" fontId="9" fillId="17" borderId="10" xfId="0" applyFont="1" applyFill="1" applyBorder="1" applyAlignment="1">
      <alignment horizontal="left" vertical="center"/>
    </xf>
    <xf numFmtId="0" fontId="9" fillId="17" borderId="26" xfId="0" applyFont="1" applyFill="1" applyBorder="1" applyAlignment="1">
      <alignment horizontal="left" vertical="center"/>
    </xf>
    <xf numFmtId="0" fontId="9" fillId="18" borderId="20" xfId="0" applyFont="1" applyFill="1" applyBorder="1" applyAlignment="1">
      <alignment horizontal="left" vertical="center" wrapText="1"/>
    </xf>
    <xf numFmtId="0" fontId="9" fillId="18" borderId="11" xfId="0" applyFont="1" applyFill="1" applyBorder="1" applyAlignment="1">
      <alignment horizontal="left" vertical="center" wrapText="1"/>
    </xf>
    <xf numFmtId="0" fontId="9" fillId="18" borderId="26" xfId="0" applyFont="1" applyFill="1" applyBorder="1" applyAlignment="1">
      <alignment horizontal="left" vertical="center" wrapText="1"/>
    </xf>
    <xf numFmtId="0" fontId="14" fillId="18" borderId="10" xfId="2" applyFont="1" applyFill="1" applyBorder="1" applyAlignment="1">
      <alignment horizontal="left" vertical="center"/>
    </xf>
    <xf numFmtId="0" fontId="14" fillId="18" borderId="26" xfId="2" applyFont="1" applyFill="1" applyBorder="1" applyAlignment="1">
      <alignment horizontal="left" vertical="center"/>
    </xf>
    <xf numFmtId="0" fontId="16" fillId="3" borderId="20" xfId="0" applyFont="1" applyFill="1" applyBorder="1" applyAlignment="1">
      <alignment horizontal="center" vertical="center" wrapText="1"/>
    </xf>
    <xf numFmtId="0" fontId="16" fillId="3" borderId="11" xfId="0" applyFont="1" applyFill="1" applyBorder="1" applyAlignment="1">
      <alignment horizontal="center" vertical="center" wrapText="1"/>
    </xf>
    <xf numFmtId="0" fontId="16" fillId="3" borderId="26" xfId="0" applyFont="1" applyFill="1" applyBorder="1" applyAlignment="1">
      <alignment horizontal="center" vertical="center" wrapText="1"/>
    </xf>
    <xf numFmtId="0" fontId="11" fillId="4" borderId="27" xfId="0" applyFont="1" applyFill="1" applyBorder="1" applyAlignment="1">
      <alignment horizontal="left" vertical="center"/>
    </xf>
    <xf numFmtId="0" fontId="11" fillId="4" borderId="21" xfId="0" applyFont="1" applyFill="1" applyBorder="1" applyAlignment="1">
      <alignment horizontal="left" vertical="center"/>
    </xf>
    <xf numFmtId="0" fontId="9" fillId="18" borderId="50" xfId="0" applyFont="1" applyFill="1" applyBorder="1" applyAlignment="1">
      <alignment vertical="center" wrapText="1"/>
    </xf>
    <xf numFmtId="0" fontId="9" fillId="18" borderId="51" xfId="0" applyFont="1" applyFill="1" applyBorder="1" applyAlignment="1">
      <alignment vertical="center" wrapText="1"/>
    </xf>
    <xf numFmtId="0" fontId="9" fillId="18" borderId="52" xfId="0" applyFont="1" applyFill="1" applyBorder="1" applyAlignment="1">
      <alignment vertical="center" wrapText="1"/>
    </xf>
    <xf numFmtId="0" fontId="14" fillId="18" borderId="28" xfId="0" applyFont="1" applyFill="1" applyBorder="1" applyAlignment="1">
      <alignment horizontal="left" vertical="top" wrapText="1"/>
    </xf>
    <xf numFmtId="0" fontId="14" fillId="18" borderId="3" xfId="0" applyFont="1" applyFill="1" applyBorder="1" applyAlignment="1">
      <alignment horizontal="left" vertical="top" wrapText="1"/>
    </xf>
    <xf numFmtId="0" fontId="14" fillId="18" borderId="6" xfId="0" applyFont="1" applyFill="1" applyBorder="1" applyAlignment="1">
      <alignment horizontal="left" vertical="top" wrapText="1"/>
    </xf>
    <xf numFmtId="0" fontId="14" fillId="18" borderId="5" xfId="0" applyFont="1" applyFill="1" applyBorder="1" applyAlignment="1">
      <alignment horizontal="left" vertical="top" wrapText="1"/>
    </xf>
    <xf numFmtId="0" fontId="14" fillId="18" borderId="24" xfId="0" applyFont="1" applyFill="1" applyBorder="1" applyAlignment="1">
      <alignment horizontal="left" vertical="top" wrapText="1"/>
    </xf>
    <xf numFmtId="0" fontId="14" fillId="18" borderId="9" xfId="0" applyFont="1" applyFill="1" applyBorder="1" applyAlignment="1">
      <alignment horizontal="left" vertical="top" wrapText="1"/>
    </xf>
    <xf numFmtId="0" fontId="14" fillId="18" borderId="2" xfId="0" applyFont="1" applyFill="1" applyBorder="1" applyAlignment="1">
      <alignment horizontal="left" vertical="top" wrapText="1"/>
    </xf>
    <xf numFmtId="0" fontId="14" fillId="18" borderId="22" xfId="0" applyFont="1" applyFill="1" applyBorder="1" applyAlignment="1">
      <alignment horizontal="left" vertical="top" wrapText="1"/>
    </xf>
    <xf numFmtId="0" fontId="14" fillId="18" borderId="4" xfId="0" applyFont="1" applyFill="1" applyBorder="1" applyAlignment="1">
      <alignment horizontal="left" vertical="top" wrapText="1"/>
    </xf>
    <xf numFmtId="0" fontId="14" fillId="18" borderId="13" xfId="0" applyFont="1" applyFill="1" applyBorder="1" applyAlignment="1">
      <alignment horizontal="left" vertical="top" wrapText="1"/>
    </xf>
    <xf numFmtId="0" fontId="14" fillId="18" borderId="7" xfId="0" applyFont="1" applyFill="1" applyBorder="1" applyAlignment="1">
      <alignment horizontal="left" vertical="top" wrapText="1"/>
    </xf>
    <xf numFmtId="0" fontId="14" fillId="18" borderId="25" xfId="0" applyFont="1" applyFill="1" applyBorder="1" applyAlignment="1">
      <alignment horizontal="left" vertical="top" wrapText="1"/>
    </xf>
    <xf numFmtId="0" fontId="17" fillId="3" borderId="20" xfId="0" applyFont="1" applyFill="1" applyBorder="1" applyAlignment="1">
      <alignment horizontal="center" vertical="top" wrapText="1"/>
    </xf>
    <xf numFmtId="0" fontId="17" fillId="3" borderId="11" xfId="0" applyFont="1" applyFill="1" applyBorder="1" applyAlignment="1">
      <alignment horizontal="center" vertical="top" wrapText="1"/>
    </xf>
    <xf numFmtId="0" fontId="17" fillId="3" borderId="26" xfId="0" applyFont="1" applyFill="1" applyBorder="1" applyAlignment="1">
      <alignment horizontal="center" vertical="top" wrapText="1"/>
    </xf>
    <xf numFmtId="0" fontId="9" fillId="18" borderId="20" xfId="0" applyFont="1" applyFill="1" applyBorder="1" applyAlignment="1">
      <alignment vertical="center" wrapText="1"/>
    </xf>
    <xf numFmtId="0" fontId="9" fillId="18" borderId="11" xfId="0" applyFont="1" applyFill="1" applyBorder="1" applyAlignment="1">
      <alignment vertical="center" wrapText="1"/>
    </xf>
    <xf numFmtId="0" fontId="9" fillId="18" borderId="26" xfId="0" applyFont="1" applyFill="1" applyBorder="1" applyAlignment="1">
      <alignment vertical="center" wrapText="1"/>
    </xf>
    <xf numFmtId="0" fontId="17" fillId="3" borderId="24" xfId="0" applyFont="1" applyFill="1" applyBorder="1" applyAlignment="1">
      <alignment horizontal="center" vertical="top" wrapText="1"/>
    </xf>
    <xf numFmtId="0" fontId="17" fillId="3" borderId="8" xfId="0" applyFont="1" applyFill="1" applyBorder="1" applyAlignment="1">
      <alignment horizontal="center" vertical="top" wrapText="1"/>
    </xf>
    <xf numFmtId="0" fontId="17" fillId="3" borderId="25" xfId="0" applyFont="1" applyFill="1" applyBorder="1" applyAlignment="1">
      <alignment horizontal="center" vertical="top" wrapText="1"/>
    </xf>
    <xf numFmtId="0" fontId="35" fillId="9" borderId="44" xfId="0" applyFont="1" applyFill="1" applyBorder="1" applyAlignment="1">
      <alignment horizontal="center" vertical="center" wrapText="1"/>
    </xf>
    <xf numFmtId="0" fontId="35" fillId="9" borderId="23" xfId="0" applyFont="1" applyFill="1" applyBorder="1" applyAlignment="1">
      <alignment horizontal="center" vertical="center" wrapText="1"/>
    </xf>
    <xf numFmtId="0" fontId="20" fillId="7" borderId="32" xfId="0" applyFont="1" applyFill="1" applyBorder="1" applyAlignment="1">
      <alignment horizontal="center" vertical="center"/>
    </xf>
    <xf numFmtId="0" fontId="20" fillId="7" borderId="33" xfId="0" applyFont="1" applyFill="1" applyBorder="1" applyAlignment="1">
      <alignment horizontal="center" vertical="center"/>
    </xf>
    <xf numFmtId="0" fontId="23" fillId="8" borderId="15" xfId="0" applyFont="1" applyFill="1" applyBorder="1" applyAlignment="1">
      <alignment vertical="center" wrapText="1"/>
    </xf>
    <xf numFmtId="0" fontId="23" fillId="8" borderId="1" xfId="0" applyFont="1" applyFill="1" applyBorder="1" applyAlignment="1">
      <alignment vertical="center" wrapText="1"/>
    </xf>
    <xf numFmtId="0" fontId="9" fillId="8" borderId="1" xfId="0" applyFont="1" applyFill="1" applyBorder="1" applyAlignment="1">
      <alignment vertical="center" wrapText="1"/>
    </xf>
    <xf numFmtId="0" fontId="9" fillId="8" borderId="16" xfId="0" applyFont="1" applyFill="1" applyBorder="1" applyAlignment="1">
      <alignment vertical="center" wrapText="1"/>
    </xf>
    <xf numFmtId="0" fontId="9" fillId="9" borderId="43" xfId="0" applyFont="1" applyFill="1" applyBorder="1" applyAlignment="1">
      <alignment horizontal="center" vertical="center" textRotation="90"/>
    </xf>
    <xf numFmtId="0" fontId="9" fillId="9" borderId="27" xfId="0" applyFont="1" applyFill="1" applyBorder="1" applyAlignment="1">
      <alignment horizontal="center" vertical="center" textRotation="90"/>
    </xf>
    <xf numFmtId="0" fontId="9" fillId="0" borderId="44" xfId="0" applyFont="1" applyBorder="1" applyAlignment="1">
      <alignment horizontal="center" vertical="center" wrapText="1"/>
    </xf>
    <xf numFmtId="0" fontId="9" fillId="0" borderId="23" xfId="0" applyFont="1" applyBorder="1" applyAlignment="1">
      <alignment horizontal="center" vertical="center" wrapText="1"/>
    </xf>
    <xf numFmtId="0" fontId="9" fillId="9" borderId="29" xfId="0" applyFont="1" applyFill="1" applyBorder="1" applyAlignment="1">
      <alignment horizontal="center" vertical="center" textRotation="90"/>
    </xf>
    <xf numFmtId="0" fontId="9" fillId="0" borderId="30" xfId="0" applyFont="1" applyBorder="1" applyAlignment="1">
      <alignment horizontal="center" vertical="center" wrapText="1"/>
    </xf>
    <xf numFmtId="0" fontId="35" fillId="9" borderId="30" xfId="0" applyFont="1" applyFill="1" applyBorder="1" applyAlignment="1">
      <alignment horizontal="center" vertical="center" wrapText="1"/>
    </xf>
    <xf numFmtId="0" fontId="25" fillId="10" borderId="15" xfId="0" applyFont="1" applyFill="1" applyBorder="1" applyAlignment="1">
      <alignment vertical="center" wrapText="1"/>
    </xf>
    <xf numFmtId="0" fontId="25" fillId="10" borderId="1" xfId="0" applyFont="1" applyFill="1" applyBorder="1" applyAlignment="1">
      <alignment vertical="center" wrapText="1"/>
    </xf>
    <xf numFmtId="0" fontId="26" fillId="10" borderId="1" xfId="0" applyFont="1" applyFill="1" applyBorder="1" applyAlignment="1">
      <alignment vertical="center" wrapText="1"/>
    </xf>
    <xf numFmtId="0" fontId="26" fillId="10" borderId="16" xfId="0" applyFont="1" applyFill="1" applyBorder="1" applyAlignment="1">
      <alignment vertical="center" wrapText="1"/>
    </xf>
    <xf numFmtId="0" fontId="12" fillId="5" borderId="0" xfId="3" applyFont="1" applyFill="1" applyAlignment="1">
      <alignment horizontal="left" vertical="top" wrapText="1"/>
    </xf>
    <xf numFmtId="0" fontId="9" fillId="11" borderId="43" xfId="0" applyFont="1" applyFill="1" applyBorder="1" applyAlignment="1">
      <alignment horizontal="center" vertical="center" textRotation="90"/>
    </xf>
    <xf numFmtId="0" fontId="9" fillId="11" borderId="27" xfId="0" applyFont="1" applyFill="1" applyBorder="1" applyAlignment="1">
      <alignment horizontal="center" vertical="center" textRotation="90"/>
    </xf>
    <xf numFmtId="0" fontId="35" fillId="11" borderId="44" xfId="0" applyFont="1" applyFill="1" applyBorder="1" applyAlignment="1">
      <alignment horizontal="center" vertical="center" wrapText="1"/>
    </xf>
    <xf numFmtId="0" fontId="35" fillId="11" borderId="23" xfId="0" applyFont="1" applyFill="1" applyBorder="1" applyAlignment="1">
      <alignment horizontal="center" vertical="center" wrapText="1"/>
    </xf>
    <xf numFmtId="0" fontId="9" fillId="11" borderId="29" xfId="0" applyFont="1" applyFill="1" applyBorder="1" applyAlignment="1">
      <alignment horizontal="center" vertical="center" textRotation="90"/>
    </xf>
    <xf numFmtId="0" fontId="35" fillId="11" borderId="30" xfId="0" applyFont="1" applyFill="1" applyBorder="1" applyAlignment="1">
      <alignment horizontal="center" vertical="center" wrapText="1"/>
    </xf>
    <xf numFmtId="0" fontId="9" fillId="15" borderId="43" xfId="0" applyFont="1" applyFill="1" applyBorder="1" applyAlignment="1">
      <alignment horizontal="center" vertical="center" textRotation="90"/>
    </xf>
    <xf numFmtId="0" fontId="9" fillId="15" borderId="27" xfId="0" applyFont="1" applyFill="1" applyBorder="1" applyAlignment="1">
      <alignment horizontal="center" vertical="center" textRotation="90"/>
    </xf>
    <xf numFmtId="0" fontId="35" fillId="15" borderId="44" xfId="0" applyFont="1" applyFill="1" applyBorder="1" applyAlignment="1">
      <alignment horizontal="center" vertical="center" wrapText="1"/>
    </xf>
    <xf numFmtId="0" fontId="35" fillId="15" borderId="23" xfId="0" applyFont="1" applyFill="1" applyBorder="1" applyAlignment="1">
      <alignment horizontal="center" vertical="center" wrapText="1"/>
    </xf>
    <xf numFmtId="0" fontId="25" fillId="12" borderId="15" xfId="0" applyFont="1" applyFill="1" applyBorder="1" applyAlignment="1">
      <alignment vertical="center" wrapText="1" shrinkToFit="1"/>
    </xf>
    <xf numFmtId="0" fontId="25" fillId="12" borderId="1" xfId="0" applyFont="1" applyFill="1" applyBorder="1" applyAlignment="1">
      <alignment vertical="center" wrapText="1" shrinkToFit="1"/>
    </xf>
    <xf numFmtId="0" fontId="26" fillId="12" borderId="1" xfId="0" applyFont="1" applyFill="1" applyBorder="1" applyAlignment="1">
      <alignment vertical="center" wrapText="1" shrinkToFit="1"/>
    </xf>
    <xf numFmtId="0" fontId="26" fillId="12" borderId="16" xfId="0" applyFont="1" applyFill="1" applyBorder="1" applyAlignment="1">
      <alignment vertical="center" wrapText="1" shrinkToFit="1"/>
    </xf>
    <xf numFmtId="0" fontId="9" fillId="6" borderId="43" xfId="0" applyFont="1" applyFill="1" applyBorder="1" applyAlignment="1">
      <alignment horizontal="center" vertical="center" textRotation="90"/>
    </xf>
    <xf numFmtId="0" fontId="9" fillId="6" borderId="27" xfId="0" applyFont="1" applyFill="1" applyBorder="1" applyAlignment="1">
      <alignment horizontal="center" vertical="center" textRotation="90"/>
    </xf>
    <xf numFmtId="0" fontId="35" fillId="6" borderId="44" xfId="0" applyFont="1" applyFill="1" applyBorder="1" applyAlignment="1">
      <alignment horizontal="center" vertical="center" wrapText="1"/>
    </xf>
    <xf numFmtId="0" fontId="35" fillId="6" borderId="23" xfId="0" applyFont="1" applyFill="1" applyBorder="1" applyAlignment="1">
      <alignment horizontal="center" vertical="center" wrapText="1"/>
    </xf>
    <xf numFmtId="0" fontId="9" fillId="6" borderId="29" xfId="0" applyFont="1" applyFill="1" applyBorder="1" applyAlignment="1">
      <alignment horizontal="center" vertical="center" textRotation="90"/>
    </xf>
    <xf numFmtId="0" fontId="35" fillId="6" borderId="30" xfId="0" applyFont="1" applyFill="1" applyBorder="1" applyAlignment="1">
      <alignment horizontal="center" vertical="center" wrapText="1"/>
    </xf>
    <xf numFmtId="0" fontId="6" fillId="14" borderId="15" xfId="0" applyFont="1" applyFill="1" applyBorder="1" applyAlignment="1">
      <alignment vertical="center" wrapText="1"/>
    </xf>
    <xf numFmtId="0" fontId="6" fillId="14" borderId="1" xfId="0" applyFont="1" applyFill="1" applyBorder="1" applyAlignment="1">
      <alignment vertical="center" wrapText="1"/>
    </xf>
    <xf numFmtId="0" fontId="9" fillId="14" borderId="1" xfId="0" applyFont="1" applyFill="1" applyBorder="1" applyAlignment="1">
      <alignment vertical="center" wrapText="1"/>
    </xf>
    <xf numFmtId="0" fontId="9" fillId="14" borderId="16" xfId="0" applyFont="1" applyFill="1" applyBorder="1" applyAlignment="1">
      <alignment vertical="center" wrapText="1"/>
    </xf>
    <xf numFmtId="0" fontId="9" fillId="0" borderId="36" xfId="0" applyFont="1" applyBorder="1" applyAlignment="1">
      <alignment horizontal="center" vertical="center" wrapText="1"/>
    </xf>
    <xf numFmtId="0" fontId="9" fillId="0" borderId="39" xfId="0" applyFont="1" applyBorder="1" applyAlignment="1">
      <alignment horizontal="center" vertical="center" wrapText="1"/>
    </xf>
    <xf numFmtId="0" fontId="9" fillId="15" borderId="29" xfId="0" applyFont="1" applyFill="1" applyBorder="1" applyAlignment="1">
      <alignment horizontal="center" vertical="center" textRotation="90"/>
    </xf>
    <xf numFmtId="0" fontId="35" fillId="15" borderId="30" xfId="0" applyFont="1" applyFill="1" applyBorder="1" applyAlignment="1">
      <alignment horizontal="center" vertical="center" wrapText="1"/>
    </xf>
    <xf numFmtId="0" fontId="25" fillId="4" borderId="15" xfId="0" applyFont="1" applyFill="1" applyBorder="1" applyAlignment="1">
      <alignment vertical="center" wrapText="1"/>
    </xf>
    <xf numFmtId="0" fontId="25" fillId="4" borderId="1" xfId="0" applyFont="1" applyFill="1" applyBorder="1" applyAlignment="1">
      <alignment vertical="center" wrapText="1"/>
    </xf>
    <xf numFmtId="0" fontId="26" fillId="4" borderId="1" xfId="0" applyFont="1" applyFill="1" applyBorder="1" applyAlignment="1">
      <alignment vertical="center" wrapText="1"/>
    </xf>
    <xf numFmtId="0" fontId="26" fillId="4" borderId="16" xfId="0" applyFont="1" applyFill="1" applyBorder="1" applyAlignment="1">
      <alignment vertical="center" wrapText="1"/>
    </xf>
    <xf numFmtId="0" fontId="9" fillId="0" borderId="40" xfId="0" applyFont="1" applyBorder="1" applyAlignment="1">
      <alignment horizontal="center" vertical="center" wrapText="1"/>
    </xf>
    <xf numFmtId="0" fontId="34" fillId="2" borderId="32" xfId="0" applyFont="1" applyFill="1" applyBorder="1" applyAlignment="1">
      <alignment horizontal="center"/>
    </xf>
    <xf numFmtId="0" fontId="0" fillId="0" borderId="33" xfId="0" applyBorder="1" applyAlignment="1">
      <alignment horizontal="center"/>
    </xf>
    <xf numFmtId="0" fontId="0" fillId="0" borderId="34" xfId="0" applyBorder="1" applyAlignment="1">
      <alignment horizontal="center"/>
    </xf>
    <xf numFmtId="0" fontId="29" fillId="0" borderId="32" xfId="0" applyFont="1" applyBorder="1" applyAlignment="1">
      <alignment horizontal="center" vertical="center"/>
    </xf>
    <xf numFmtId="0" fontId="29" fillId="0" borderId="33" xfId="0" applyFont="1" applyBorder="1" applyAlignment="1">
      <alignment horizontal="center" vertical="center"/>
    </xf>
    <xf numFmtId="0" fontId="29" fillId="0" borderId="34" xfId="0" applyFont="1" applyBorder="1" applyAlignment="1">
      <alignment horizontal="center" vertical="center"/>
    </xf>
    <xf numFmtId="0" fontId="9" fillId="8" borderId="14" xfId="0" applyFont="1" applyFill="1" applyBorder="1" applyAlignment="1">
      <alignment horizontal="left" vertical="center"/>
    </xf>
    <xf numFmtId="0" fontId="9" fillId="8" borderId="27" xfId="0" applyFont="1" applyFill="1" applyBorder="1" applyAlignment="1">
      <alignment horizontal="left" vertical="center"/>
    </xf>
    <xf numFmtId="0" fontId="26" fillId="10" borderId="27" xfId="0" applyFont="1" applyFill="1" applyBorder="1" applyAlignment="1">
      <alignment horizontal="left" vertical="center"/>
    </xf>
    <xf numFmtId="0" fontId="26" fillId="12" borderId="27" xfId="0" applyFont="1" applyFill="1" applyBorder="1" applyAlignment="1">
      <alignment horizontal="left" vertical="center"/>
    </xf>
    <xf numFmtId="0" fontId="9" fillId="14" borderId="45" xfId="0" applyFont="1" applyFill="1" applyBorder="1" applyAlignment="1">
      <alignment horizontal="left" vertical="center"/>
    </xf>
    <xf numFmtId="0" fontId="9" fillId="14" borderId="46" xfId="0" applyFont="1" applyFill="1" applyBorder="1" applyAlignment="1">
      <alignment horizontal="left" vertical="center"/>
    </xf>
    <xf numFmtId="0" fontId="9" fillId="14" borderId="14" xfId="0" applyFont="1" applyFill="1" applyBorder="1" applyAlignment="1">
      <alignment horizontal="left" vertical="center"/>
    </xf>
    <xf numFmtId="0" fontId="26" fillId="4" borderId="27" xfId="0" applyFont="1" applyFill="1" applyBorder="1" applyAlignment="1">
      <alignment horizontal="left" vertical="center"/>
    </xf>
    <xf numFmtId="0" fontId="26" fillId="4" borderId="45" xfId="0" applyFont="1" applyFill="1" applyBorder="1" applyAlignment="1">
      <alignment horizontal="left" vertical="center"/>
    </xf>
    <xf numFmtId="9" fontId="9" fillId="9" borderId="48" xfId="0" applyNumberFormat="1" applyFont="1" applyFill="1" applyBorder="1" applyAlignment="1">
      <alignment horizontal="left" vertical="center"/>
    </xf>
    <xf numFmtId="0" fontId="9" fillId="9" borderId="48" xfId="0" applyFont="1" applyFill="1" applyBorder="1" applyAlignment="1">
      <alignment horizontal="left" vertical="center"/>
    </xf>
    <xf numFmtId="0" fontId="9" fillId="9" borderId="39" xfId="0" applyFont="1" applyFill="1" applyBorder="1" applyAlignment="1">
      <alignment horizontal="left" vertical="center"/>
    </xf>
    <xf numFmtId="9" fontId="9" fillId="11" borderId="38" xfId="0" applyNumberFormat="1" applyFont="1" applyFill="1" applyBorder="1" applyAlignment="1">
      <alignment horizontal="left" vertical="center"/>
    </xf>
    <xf numFmtId="0" fontId="0" fillId="0" borderId="48" xfId="0" applyBorder="1" applyAlignment="1">
      <alignment horizontal="left" vertical="center"/>
    </xf>
    <xf numFmtId="0" fontId="0" fillId="0" borderId="39" xfId="0" applyBorder="1" applyAlignment="1">
      <alignment horizontal="left" vertical="center"/>
    </xf>
    <xf numFmtId="9" fontId="9" fillId="13" borderId="38" xfId="0" applyNumberFormat="1" applyFont="1" applyFill="1" applyBorder="1" applyAlignment="1">
      <alignment horizontal="left" vertical="center"/>
    </xf>
    <xf numFmtId="9" fontId="9" fillId="15" borderId="38" xfId="0" applyNumberFormat="1" applyFont="1" applyFill="1" applyBorder="1" applyAlignment="1">
      <alignment horizontal="left" vertical="center"/>
    </xf>
    <xf numFmtId="9" fontId="9" fillId="6" borderId="38" xfId="0" applyNumberFormat="1" applyFont="1" applyFill="1" applyBorder="1" applyAlignment="1">
      <alignment horizontal="left" vertical="center"/>
    </xf>
  </cellXfs>
  <cellStyles count="5">
    <cellStyle name="Link" xfId="1" builtinId="8"/>
    <cellStyle name="Standard" xfId="0" builtinId="0"/>
    <cellStyle name="Standard 2" xfId="2" xr:uid="{82A1BF9E-8520-45A4-B28E-0D37AE12CD36}"/>
    <cellStyle name="Standard 3" xfId="3" xr:uid="{68742ABA-18B2-4501-B3E2-C019BCF3CB2D}"/>
    <cellStyle name="Standard 4" xfId="4" xr:uid="{96BC9E72-0DF0-47F5-91A2-6BB3C5F501E8}"/>
  </cellStyles>
  <dxfs count="25">
    <dxf>
      <font>
        <strike val="0"/>
        <outline val="0"/>
        <shadow val="0"/>
        <u val="none"/>
        <vertAlign val="baseline"/>
        <sz val="12"/>
        <color rgb="FF07262D"/>
        <name val="Arial"/>
        <family val="2"/>
        <scheme val="none"/>
      </font>
      <fill>
        <patternFill patternType="solid">
          <fgColor indexed="64"/>
          <bgColor theme="0"/>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color rgb="FF07262D"/>
        <name val="Arial"/>
        <family val="2"/>
        <scheme val="none"/>
      </font>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bottom style="medium">
          <color indexed="64"/>
        </bottom>
      </border>
    </dxf>
    <dxf>
      <font>
        <strike val="0"/>
        <outline val="0"/>
        <shadow val="0"/>
        <u val="none"/>
        <vertAlign val="baseline"/>
        <sz val="12"/>
        <color rgb="FF07262D"/>
        <name val="Arial"/>
        <family val="2"/>
        <scheme val="none"/>
      </font>
      <fill>
        <patternFill patternType="solid">
          <fgColor indexed="64"/>
          <bgColor theme="0"/>
        </patternFill>
      </fill>
      <alignment horizontal="left" vertical="center" textRotation="0" wrapText="0" indent="0" justifyLastLine="0" shrinkToFit="0" readingOrder="0"/>
    </dxf>
    <dxf>
      <font>
        <strike val="0"/>
        <outline val="0"/>
        <shadow val="0"/>
        <u val="none"/>
        <vertAlign val="baseline"/>
        <sz val="12"/>
        <color rgb="FF07262D"/>
        <name val="Arial"/>
        <family val="2"/>
        <scheme val="none"/>
      </font>
      <fill>
        <patternFill patternType="solid">
          <fgColor indexed="64"/>
          <bgColor theme="0"/>
        </patternFill>
      </fill>
      <alignment horizontal="left" vertical="center" textRotation="0" wrapText="0" indent="0" justifyLastLine="0" shrinkToFit="0" readingOrder="0"/>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FAF5E1"/>
      <color rgb="FFC0E6F5"/>
      <color rgb="FF1964FF"/>
      <color rgb="FFEB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Visualisierung Bewertungsergebnis</a:t>
            </a:r>
          </a:p>
        </c:rich>
      </c:tx>
      <c:layout>
        <c:manualLayout>
          <c:xMode val="edge"/>
          <c:yMode val="edge"/>
          <c:x val="0.22811315903406501"/>
          <c:y val="3.0777129442409464E-2"/>
        </c:manualLayout>
      </c:layout>
      <c:overlay val="0"/>
    </c:title>
    <c:autoTitleDeleted val="0"/>
    <c:plotArea>
      <c:layout>
        <c:manualLayout>
          <c:layoutTarget val="inner"/>
          <c:xMode val="edge"/>
          <c:yMode val="edge"/>
          <c:x val="0.17237035026335867"/>
          <c:y val="0.13697195133318835"/>
          <c:w val="0.52764215589152741"/>
          <c:h val="0.81668136932967239"/>
        </c:manualLayout>
      </c:layout>
      <c:radarChart>
        <c:radarStyle val="marker"/>
        <c:varyColors val="0"/>
        <c:ser>
          <c:idx val="0"/>
          <c:order val="0"/>
          <c:tx>
            <c:strRef>
              <c:f>'Ergebnis -Visualisierung'!$E$4</c:f>
              <c:strCache>
                <c:ptCount val="1"/>
                <c:pt idx="0">
                  <c:v>Bewertung</c:v>
                </c:pt>
              </c:strCache>
            </c:strRef>
          </c:tx>
          <c:spPr>
            <a:ln>
              <a:solidFill>
                <a:srgbClr val="1964FF"/>
              </a:solidFill>
            </a:ln>
          </c:spPr>
          <c:marker>
            <c:symbol val="none"/>
          </c:marker>
          <c:cat>
            <c:strLit>
              <c:ptCount val="15"/>
              <c:pt idx="0">
                <c:v>Technologiebasis</c:v>
              </c:pt>
              <c:pt idx="1">
                <c:v>Tools im Prozess</c:v>
              </c:pt>
              <c:pt idx="2">
                <c:v>Systemintegration</c:v>
              </c:pt>
              <c:pt idx="3">
                <c:v>Datenerhebung</c:v>
              </c:pt>
              <c:pt idx="4">
                <c:v>Datenbereitstellung</c:v>
              </c:pt>
              <c:pt idx="5">
                <c:v>Datenverwendung</c:v>
              </c:pt>
              <c:pt idx="6">
                <c:v>Prozessbeschreibung</c:v>
              </c:pt>
              <c:pt idx="7">
                <c:v>Ausführung</c:v>
              </c:pt>
              <c:pt idx="8">
                <c:v>Compliance</c:v>
              </c:pt>
              <c:pt idx="9">
                <c:v>Zentrierung</c:v>
              </c:pt>
              <c:pt idx="10">
                <c:v>Nutzen</c:v>
              </c:pt>
              <c:pt idx="11">
                <c:v>Partizipation</c:v>
              </c:pt>
              <c:pt idx="12">
                <c:v>Digital Skills</c:v>
              </c:pt>
              <c:pt idx="13">
                <c:v>Digital Leaderships</c:v>
              </c:pt>
              <c:pt idx="14">
                <c:v>Digital Mindset</c:v>
              </c:pt>
            </c:strLit>
          </c:cat>
          <c:val>
            <c:numRef>
              <c:f>'Ergebnis -Visualisierung'!$E$5:$E$19</c:f>
              <c:numCache>
                <c:formatCode>General</c:formatCode>
                <c:ptCount val="15"/>
                <c:pt idx="0">
                  <c:v>3.5</c:v>
                </c:pt>
                <c:pt idx="1">
                  <c:v>4</c:v>
                </c:pt>
                <c:pt idx="2">
                  <c:v>3.5</c:v>
                </c:pt>
                <c:pt idx="3">
                  <c:v>3</c:v>
                </c:pt>
                <c:pt idx="4">
                  <c:v>3</c:v>
                </c:pt>
                <c:pt idx="5">
                  <c:v>4</c:v>
                </c:pt>
                <c:pt idx="6">
                  <c:v>4.5</c:v>
                </c:pt>
                <c:pt idx="7">
                  <c:v>2</c:v>
                </c:pt>
                <c:pt idx="8">
                  <c:v>5</c:v>
                </c:pt>
                <c:pt idx="9">
                  <c:v>3</c:v>
                </c:pt>
                <c:pt idx="10">
                  <c:v>2</c:v>
                </c:pt>
                <c:pt idx="11">
                  <c:v>4</c:v>
                </c:pt>
                <c:pt idx="12">
                  <c:v>4.5</c:v>
                </c:pt>
                <c:pt idx="13">
                  <c:v>5</c:v>
                </c:pt>
                <c:pt idx="14">
                  <c:v>5</c:v>
                </c:pt>
              </c:numCache>
            </c:numRef>
          </c:val>
          <c:extLst>
            <c:ext xmlns:c16="http://schemas.microsoft.com/office/drawing/2014/chart" uri="{C3380CC4-5D6E-409C-BE32-E72D297353CC}">
              <c16:uniqueId val="{00000000-F189-4994-A8F1-5A008C23835A}"/>
            </c:ext>
          </c:extLst>
        </c:ser>
        <c:dLbls>
          <c:showLegendKey val="0"/>
          <c:showVal val="0"/>
          <c:showCatName val="0"/>
          <c:showSerName val="0"/>
          <c:showPercent val="0"/>
          <c:showBubbleSize val="0"/>
        </c:dLbls>
        <c:axId val="206111744"/>
        <c:axId val="206112136"/>
      </c:radarChart>
      <c:catAx>
        <c:axId val="206111744"/>
        <c:scaling>
          <c:orientation val="minMax"/>
        </c:scaling>
        <c:delete val="0"/>
        <c:axPos val="b"/>
        <c:majorGridlines/>
        <c:numFmt formatCode="General" sourceLinked="0"/>
        <c:majorTickMark val="out"/>
        <c:minorTickMark val="none"/>
        <c:tickLblPos val="nextTo"/>
        <c:txPr>
          <a:bodyPr anchor="ctr" anchorCtr="0"/>
          <a:lstStyle/>
          <a:p>
            <a:pPr>
              <a:defRPr sz="900" baseline="0"/>
            </a:pPr>
            <a:endParaRPr lang="de-DE"/>
          </a:p>
        </c:txPr>
        <c:crossAx val="206112136"/>
        <c:crosses val="autoZero"/>
        <c:auto val="1"/>
        <c:lblAlgn val="ctr"/>
        <c:lblOffset val="100"/>
        <c:noMultiLvlLbl val="0"/>
      </c:catAx>
      <c:valAx>
        <c:axId val="206112136"/>
        <c:scaling>
          <c:orientation val="minMax"/>
          <c:max val="5"/>
          <c:min val="1"/>
        </c:scaling>
        <c:delete val="0"/>
        <c:axPos val="l"/>
        <c:majorGridlines/>
        <c:numFmt formatCode="General" sourceLinked="1"/>
        <c:majorTickMark val="cross"/>
        <c:minorTickMark val="none"/>
        <c:tickLblPos val="nextTo"/>
        <c:crossAx val="206111744"/>
        <c:crosses val="autoZero"/>
        <c:crossBetween val="between"/>
        <c:majorUnit val="1"/>
        <c:minorUnit val="0.2"/>
      </c:valAx>
    </c:plotArea>
    <c:legend>
      <c:legendPos val="r"/>
      <c:layout>
        <c:manualLayout>
          <c:xMode val="edge"/>
          <c:yMode val="edge"/>
          <c:x val="3.0533471895673299E-2"/>
          <c:y val="0.17090958428818587"/>
          <c:w val="0.11640172761389213"/>
          <c:h val="4.4982362795792145E-2"/>
        </c:manualLayout>
      </c:layout>
      <c:overlay val="0"/>
      <c:spPr>
        <a:ln>
          <a:solidFill>
            <a:srgbClr val="1964FF"/>
          </a:solidFill>
        </a:ln>
      </c:spPr>
    </c:legend>
    <c:plotVisOnly val="1"/>
    <c:dispBlanksAs val="gap"/>
    <c:showDLblsOverMax val="0"/>
  </c:chart>
  <c:spPr>
    <a:ln>
      <a:noFill/>
    </a:ln>
  </c:spPr>
  <c:printSettings>
    <c:headerFooter/>
    <c:pageMargins b="0.78740157499999996" l="0.7" r="0.7" t="0.78740157499999996" header="0.3" footer="0.3"/>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7</xdr:col>
      <xdr:colOff>1633496</xdr:colOff>
      <xdr:row>1</xdr:row>
      <xdr:rowOff>132522</xdr:rowOff>
    </xdr:from>
    <xdr:to>
      <xdr:col>7</xdr:col>
      <xdr:colOff>2941687</xdr:colOff>
      <xdr:row>3</xdr:row>
      <xdr:rowOff>120918</xdr:rowOff>
    </xdr:to>
    <xdr:pic>
      <xdr:nvPicPr>
        <xdr:cNvPr id="2" name="Grafik 1">
          <a:extLst>
            <a:ext uri="{FF2B5EF4-FFF2-40B4-BE49-F238E27FC236}">
              <a16:creationId xmlns:a16="http://schemas.microsoft.com/office/drawing/2014/main" id="{7EAEDC91-C268-4EA4-8371-D38F09AF24F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34366" y="306457"/>
          <a:ext cx="1325336" cy="3313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77691</xdr:colOff>
      <xdr:row>2</xdr:row>
      <xdr:rowOff>165</xdr:rowOff>
    </xdr:from>
    <xdr:to>
      <xdr:col>5</xdr:col>
      <xdr:colOff>76</xdr:colOff>
      <xdr:row>3</xdr:row>
      <xdr:rowOff>148605</xdr:rowOff>
    </xdr:to>
    <xdr:pic>
      <xdr:nvPicPr>
        <xdr:cNvPr id="3" name="Grafik 2">
          <a:extLst>
            <a:ext uri="{FF2B5EF4-FFF2-40B4-BE49-F238E27FC236}">
              <a16:creationId xmlns:a16="http://schemas.microsoft.com/office/drawing/2014/main" id="{00C23717-987D-4E32-95AA-4B9D2E820E77}"/>
            </a:ext>
          </a:extLst>
        </xdr:cNvPr>
        <xdr:cNvPicPr>
          <a:picLocks noChangeAspect="1"/>
        </xdr:cNvPicPr>
      </xdr:nvPicPr>
      <xdr:blipFill>
        <a:blip xmlns:r="http://schemas.openxmlformats.org/officeDocument/2006/relationships" r:embed="rId1"/>
        <a:stretch>
          <a:fillRect/>
        </a:stretch>
      </xdr:blipFill>
      <xdr:spPr>
        <a:xfrm>
          <a:off x="7581734" y="348035"/>
          <a:ext cx="1337800" cy="32237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0</xdr:colOff>
      <xdr:row>5</xdr:row>
      <xdr:rowOff>0</xdr:rowOff>
    </xdr:from>
    <xdr:to>
      <xdr:col>3</xdr:col>
      <xdr:colOff>304800</xdr:colOff>
      <xdr:row>6</xdr:row>
      <xdr:rowOff>554355</xdr:rowOff>
    </xdr:to>
    <xdr:sp macro="" textlink="">
      <xdr:nvSpPr>
        <xdr:cNvPr id="2" name="AutoShape 2" descr="Nils Britze">
          <a:extLst>
            <a:ext uri="{FF2B5EF4-FFF2-40B4-BE49-F238E27FC236}">
              <a16:creationId xmlns:a16="http://schemas.microsoft.com/office/drawing/2014/main" id="{C574DD36-9455-4A8E-97C6-18FCC1BBD2A6}"/>
            </a:ext>
          </a:extLst>
        </xdr:cNvPr>
        <xdr:cNvSpPr>
          <a:spLocks noChangeAspect="1" noChangeArrowheads="1"/>
        </xdr:cNvSpPr>
      </xdr:nvSpPr>
      <xdr:spPr bwMode="auto">
        <a:xfrm>
          <a:off x="2276475" y="2638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6</xdr:row>
      <xdr:rowOff>0</xdr:rowOff>
    </xdr:from>
    <xdr:to>
      <xdr:col>3</xdr:col>
      <xdr:colOff>304800</xdr:colOff>
      <xdr:row>7</xdr:row>
      <xdr:rowOff>97155</xdr:rowOff>
    </xdr:to>
    <xdr:sp macro="" textlink="">
      <xdr:nvSpPr>
        <xdr:cNvPr id="3" name="AutoShape 3" descr="Nils Britze">
          <a:extLst>
            <a:ext uri="{FF2B5EF4-FFF2-40B4-BE49-F238E27FC236}">
              <a16:creationId xmlns:a16="http://schemas.microsoft.com/office/drawing/2014/main" id="{1997A4D1-7620-4B2E-B415-6810ECC3C5F0}"/>
            </a:ext>
          </a:extLst>
        </xdr:cNvPr>
        <xdr:cNvSpPr>
          <a:spLocks noChangeAspect="1" noChangeArrowheads="1"/>
        </xdr:cNvSpPr>
      </xdr:nvSpPr>
      <xdr:spPr bwMode="auto">
        <a:xfrm>
          <a:off x="2276475" y="3971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7</xdr:row>
      <xdr:rowOff>0</xdr:rowOff>
    </xdr:from>
    <xdr:to>
      <xdr:col>3</xdr:col>
      <xdr:colOff>304800</xdr:colOff>
      <xdr:row>8</xdr:row>
      <xdr:rowOff>266701</xdr:rowOff>
    </xdr:to>
    <xdr:sp macro="" textlink="">
      <xdr:nvSpPr>
        <xdr:cNvPr id="4" name="AutoShape 4" descr="Nils Britze">
          <a:extLst>
            <a:ext uri="{FF2B5EF4-FFF2-40B4-BE49-F238E27FC236}">
              <a16:creationId xmlns:a16="http://schemas.microsoft.com/office/drawing/2014/main" id="{658A0BDE-0CD8-40C0-B69A-A8870655AC84}"/>
            </a:ext>
          </a:extLst>
        </xdr:cNvPr>
        <xdr:cNvSpPr>
          <a:spLocks noChangeAspect="1" noChangeArrowheads="1"/>
        </xdr:cNvSpPr>
      </xdr:nvSpPr>
      <xdr:spPr bwMode="auto">
        <a:xfrm>
          <a:off x="2276475" y="4819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8</xdr:row>
      <xdr:rowOff>0</xdr:rowOff>
    </xdr:from>
    <xdr:to>
      <xdr:col>3</xdr:col>
      <xdr:colOff>304800</xdr:colOff>
      <xdr:row>9</xdr:row>
      <xdr:rowOff>190500</xdr:rowOff>
    </xdr:to>
    <xdr:sp macro="" textlink="">
      <xdr:nvSpPr>
        <xdr:cNvPr id="5" name="AutoShape 5" descr="Nils Britze">
          <a:extLst>
            <a:ext uri="{FF2B5EF4-FFF2-40B4-BE49-F238E27FC236}">
              <a16:creationId xmlns:a16="http://schemas.microsoft.com/office/drawing/2014/main" id="{C7FA109A-6588-4DF3-8D06-FB5955E7C371}"/>
            </a:ext>
          </a:extLst>
        </xdr:cNvPr>
        <xdr:cNvSpPr>
          <a:spLocks noChangeAspect="1" noChangeArrowheads="1"/>
        </xdr:cNvSpPr>
      </xdr:nvSpPr>
      <xdr:spPr bwMode="auto">
        <a:xfrm>
          <a:off x="2276475" y="5876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9</xdr:row>
      <xdr:rowOff>0</xdr:rowOff>
    </xdr:from>
    <xdr:to>
      <xdr:col>3</xdr:col>
      <xdr:colOff>304800</xdr:colOff>
      <xdr:row>10</xdr:row>
      <xdr:rowOff>97154</xdr:rowOff>
    </xdr:to>
    <xdr:sp macro="" textlink="">
      <xdr:nvSpPr>
        <xdr:cNvPr id="6" name="AutoShape 6" descr="Nils Britze">
          <a:extLst>
            <a:ext uri="{FF2B5EF4-FFF2-40B4-BE49-F238E27FC236}">
              <a16:creationId xmlns:a16="http://schemas.microsoft.com/office/drawing/2014/main" id="{EA8DE205-4AA2-4399-A04B-964DF36B995F}"/>
            </a:ext>
          </a:extLst>
        </xdr:cNvPr>
        <xdr:cNvSpPr>
          <a:spLocks noChangeAspect="1" noChangeArrowheads="1"/>
        </xdr:cNvSpPr>
      </xdr:nvSpPr>
      <xdr:spPr bwMode="auto">
        <a:xfrm>
          <a:off x="2276475" y="6686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13</xdr:row>
      <xdr:rowOff>0</xdr:rowOff>
    </xdr:from>
    <xdr:to>
      <xdr:col>3</xdr:col>
      <xdr:colOff>304800</xdr:colOff>
      <xdr:row>13</xdr:row>
      <xdr:rowOff>704850</xdr:rowOff>
    </xdr:to>
    <xdr:sp macro="" textlink="">
      <xdr:nvSpPr>
        <xdr:cNvPr id="7" name="AutoShape 7" descr="Nils Britze">
          <a:extLst>
            <a:ext uri="{FF2B5EF4-FFF2-40B4-BE49-F238E27FC236}">
              <a16:creationId xmlns:a16="http://schemas.microsoft.com/office/drawing/2014/main" id="{E72A9645-E244-4B6D-BA5D-8CE43238821B}"/>
            </a:ext>
          </a:extLst>
        </xdr:cNvPr>
        <xdr:cNvSpPr>
          <a:spLocks noChangeAspect="1" noChangeArrowheads="1"/>
        </xdr:cNvSpPr>
      </xdr:nvSpPr>
      <xdr:spPr bwMode="auto">
        <a:xfrm>
          <a:off x="2276475" y="9515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14</xdr:row>
      <xdr:rowOff>0</xdr:rowOff>
    </xdr:from>
    <xdr:to>
      <xdr:col>3</xdr:col>
      <xdr:colOff>304800</xdr:colOff>
      <xdr:row>14</xdr:row>
      <xdr:rowOff>706755</xdr:rowOff>
    </xdr:to>
    <xdr:sp macro="" textlink="">
      <xdr:nvSpPr>
        <xdr:cNvPr id="8" name="AutoShape 8" descr="Nils Britze">
          <a:extLst>
            <a:ext uri="{FF2B5EF4-FFF2-40B4-BE49-F238E27FC236}">
              <a16:creationId xmlns:a16="http://schemas.microsoft.com/office/drawing/2014/main" id="{5D2010B9-4553-41A2-86F7-8BA2DB3650C0}"/>
            </a:ext>
          </a:extLst>
        </xdr:cNvPr>
        <xdr:cNvSpPr>
          <a:spLocks noChangeAspect="1" noChangeArrowheads="1"/>
        </xdr:cNvSpPr>
      </xdr:nvSpPr>
      <xdr:spPr bwMode="auto">
        <a:xfrm>
          <a:off x="2276475" y="1009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15</xdr:row>
      <xdr:rowOff>0</xdr:rowOff>
    </xdr:from>
    <xdr:to>
      <xdr:col>3</xdr:col>
      <xdr:colOff>304800</xdr:colOff>
      <xdr:row>15</xdr:row>
      <xdr:rowOff>706755</xdr:rowOff>
    </xdr:to>
    <xdr:sp macro="" textlink="">
      <xdr:nvSpPr>
        <xdr:cNvPr id="9" name="AutoShape 9" descr="Nils Britze">
          <a:extLst>
            <a:ext uri="{FF2B5EF4-FFF2-40B4-BE49-F238E27FC236}">
              <a16:creationId xmlns:a16="http://schemas.microsoft.com/office/drawing/2014/main" id="{A5646497-A279-4E52-9D79-06628A824EA9}"/>
            </a:ext>
          </a:extLst>
        </xdr:cNvPr>
        <xdr:cNvSpPr>
          <a:spLocks noChangeAspect="1" noChangeArrowheads="1"/>
        </xdr:cNvSpPr>
      </xdr:nvSpPr>
      <xdr:spPr bwMode="auto">
        <a:xfrm>
          <a:off x="2276475" y="10696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16</xdr:row>
      <xdr:rowOff>0</xdr:rowOff>
    </xdr:from>
    <xdr:to>
      <xdr:col>3</xdr:col>
      <xdr:colOff>304800</xdr:colOff>
      <xdr:row>16</xdr:row>
      <xdr:rowOff>897255</xdr:rowOff>
    </xdr:to>
    <xdr:sp macro="" textlink="">
      <xdr:nvSpPr>
        <xdr:cNvPr id="10" name="AutoShape 10" descr="Nils Britze">
          <a:extLst>
            <a:ext uri="{FF2B5EF4-FFF2-40B4-BE49-F238E27FC236}">
              <a16:creationId xmlns:a16="http://schemas.microsoft.com/office/drawing/2014/main" id="{7830A292-84E5-49B1-AAA7-6E06F056B2CB}"/>
            </a:ext>
          </a:extLst>
        </xdr:cNvPr>
        <xdr:cNvSpPr>
          <a:spLocks noChangeAspect="1" noChangeArrowheads="1"/>
        </xdr:cNvSpPr>
      </xdr:nvSpPr>
      <xdr:spPr bwMode="auto">
        <a:xfrm>
          <a:off x="2276475" y="11296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17</xdr:row>
      <xdr:rowOff>0</xdr:rowOff>
    </xdr:from>
    <xdr:to>
      <xdr:col>3</xdr:col>
      <xdr:colOff>304800</xdr:colOff>
      <xdr:row>17</xdr:row>
      <xdr:rowOff>897255</xdr:rowOff>
    </xdr:to>
    <xdr:sp macro="" textlink="">
      <xdr:nvSpPr>
        <xdr:cNvPr id="11" name="AutoShape 11" descr="Nils Britze">
          <a:extLst>
            <a:ext uri="{FF2B5EF4-FFF2-40B4-BE49-F238E27FC236}">
              <a16:creationId xmlns:a16="http://schemas.microsoft.com/office/drawing/2014/main" id="{3644342B-A019-4ECC-86C9-69C073DDD30A}"/>
            </a:ext>
          </a:extLst>
        </xdr:cNvPr>
        <xdr:cNvSpPr>
          <a:spLocks noChangeAspect="1" noChangeArrowheads="1"/>
        </xdr:cNvSpPr>
      </xdr:nvSpPr>
      <xdr:spPr bwMode="auto">
        <a:xfrm>
          <a:off x="2276475" y="12087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21</xdr:row>
      <xdr:rowOff>0</xdr:rowOff>
    </xdr:from>
    <xdr:to>
      <xdr:col>3</xdr:col>
      <xdr:colOff>304800</xdr:colOff>
      <xdr:row>21</xdr:row>
      <xdr:rowOff>723900</xdr:rowOff>
    </xdr:to>
    <xdr:sp macro="" textlink="">
      <xdr:nvSpPr>
        <xdr:cNvPr id="12" name="AutoShape 12" descr="Nils Britze">
          <a:extLst>
            <a:ext uri="{FF2B5EF4-FFF2-40B4-BE49-F238E27FC236}">
              <a16:creationId xmlns:a16="http://schemas.microsoft.com/office/drawing/2014/main" id="{452C47B4-E10E-4D9B-8E26-06FD642B57A1}"/>
            </a:ext>
          </a:extLst>
        </xdr:cNvPr>
        <xdr:cNvSpPr>
          <a:spLocks noChangeAspect="1" noChangeArrowheads="1"/>
        </xdr:cNvSpPr>
      </xdr:nvSpPr>
      <xdr:spPr bwMode="auto">
        <a:xfrm>
          <a:off x="2276475" y="14563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22</xdr:row>
      <xdr:rowOff>0</xdr:rowOff>
    </xdr:from>
    <xdr:to>
      <xdr:col>3</xdr:col>
      <xdr:colOff>304800</xdr:colOff>
      <xdr:row>22</xdr:row>
      <xdr:rowOff>1123950</xdr:rowOff>
    </xdr:to>
    <xdr:sp macro="" textlink="">
      <xdr:nvSpPr>
        <xdr:cNvPr id="13" name="AutoShape 13" descr="Nils Britze">
          <a:extLst>
            <a:ext uri="{FF2B5EF4-FFF2-40B4-BE49-F238E27FC236}">
              <a16:creationId xmlns:a16="http://schemas.microsoft.com/office/drawing/2014/main" id="{5EC89B93-3A1B-4743-BF2C-763C995F040B}"/>
            </a:ext>
          </a:extLst>
        </xdr:cNvPr>
        <xdr:cNvSpPr>
          <a:spLocks noChangeAspect="1" noChangeArrowheads="1"/>
        </xdr:cNvSpPr>
      </xdr:nvSpPr>
      <xdr:spPr bwMode="auto">
        <a:xfrm>
          <a:off x="2276475" y="1517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23</xdr:row>
      <xdr:rowOff>0</xdr:rowOff>
    </xdr:from>
    <xdr:to>
      <xdr:col>3</xdr:col>
      <xdr:colOff>304800</xdr:colOff>
      <xdr:row>23</xdr:row>
      <xdr:rowOff>723900</xdr:rowOff>
    </xdr:to>
    <xdr:sp macro="" textlink="">
      <xdr:nvSpPr>
        <xdr:cNvPr id="14" name="AutoShape 14" descr="Nils Britze">
          <a:extLst>
            <a:ext uri="{FF2B5EF4-FFF2-40B4-BE49-F238E27FC236}">
              <a16:creationId xmlns:a16="http://schemas.microsoft.com/office/drawing/2014/main" id="{853C04A4-00FB-4AF5-AC26-98A3D8346649}"/>
            </a:ext>
          </a:extLst>
        </xdr:cNvPr>
        <xdr:cNvSpPr>
          <a:spLocks noChangeAspect="1" noChangeArrowheads="1"/>
        </xdr:cNvSpPr>
      </xdr:nvSpPr>
      <xdr:spPr bwMode="auto">
        <a:xfrm>
          <a:off x="2276475" y="16173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24</xdr:row>
      <xdr:rowOff>0</xdr:rowOff>
    </xdr:from>
    <xdr:to>
      <xdr:col>3</xdr:col>
      <xdr:colOff>304800</xdr:colOff>
      <xdr:row>24</xdr:row>
      <xdr:rowOff>1310640</xdr:rowOff>
    </xdr:to>
    <xdr:sp macro="" textlink="">
      <xdr:nvSpPr>
        <xdr:cNvPr id="15" name="AutoShape 15" descr="Nils Britze">
          <a:extLst>
            <a:ext uri="{FF2B5EF4-FFF2-40B4-BE49-F238E27FC236}">
              <a16:creationId xmlns:a16="http://schemas.microsoft.com/office/drawing/2014/main" id="{F7CF37A1-083E-47EE-B0E6-889ADF9F92AD}"/>
            </a:ext>
          </a:extLst>
        </xdr:cNvPr>
        <xdr:cNvSpPr>
          <a:spLocks noChangeAspect="1" noChangeArrowheads="1"/>
        </xdr:cNvSpPr>
      </xdr:nvSpPr>
      <xdr:spPr bwMode="auto">
        <a:xfrm>
          <a:off x="2276475" y="16783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25</xdr:row>
      <xdr:rowOff>0</xdr:rowOff>
    </xdr:from>
    <xdr:to>
      <xdr:col>3</xdr:col>
      <xdr:colOff>304800</xdr:colOff>
      <xdr:row>26</xdr:row>
      <xdr:rowOff>116208</xdr:rowOff>
    </xdr:to>
    <xdr:sp macro="" textlink="">
      <xdr:nvSpPr>
        <xdr:cNvPr id="16" name="AutoShape 16" descr="Nils Britze">
          <a:extLst>
            <a:ext uri="{FF2B5EF4-FFF2-40B4-BE49-F238E27FC236}">
              <a16:creationId xmlns:a16="http://schemas.microsoft.com/office/drawing/2014/main" id="{465ACE04-7F68-42CA-A455-F38A3983DCAD}"/>
            </a:ext>
          </a:extLst>
        </xdr:cNvPr>
        <xdr:cNvSpPr>
          <a:spLocks noChangeAspect="1" noChangeArrowheads="1"/>
        </xdr:cNvSpPr>
      </xdr:nvSpPr>
      <xdr:spPr bwMode="auto">
        <a:xfrm>
          <a:off x="2276475" y="17983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29</xdr:row>
      <xdr:rowOff>0</xdr:rowOff>
    </xdr:from>
    <xdr:to>
      <xdr:col>3</xdr:col>
      <xdr:colOff>304800</xdr:colOff>
      <xdr:row>30</xdr:row>
      <xdr:rowOff>133125</xdr:rowOff>
    </xdr:to>
    <xdr:sp macro="" textlink="">
      <xdr:nvSpPr>
        <xdr:cNvPr id="17" name="AutoShape 17" descr="Nils Britze">
          <a:extLst>
            <a:ext uri="{FF2B5EF4-FFF2-40B4-BE49-F238E27FC236}">
              <a16:creationId xmlns:a16="http://schemas.microsoft.com/office/drawing/2014/main" id="{9E0FB841-8DA7-4F4C-8451-B7FA08C770ED}"/>
            </a:ext>
          </a:extLst>
        </xdr:cNvPr>
        <xdr:cNvSpPr>
          <a:spLocks noChangeAspect="1" noChangeArrowheads="1"/>
        </xdr:cNvSpPr>
      </xdr:nvSpPr>
      <xdr:spPr bwMode="auto">
        <a:xfrm>
          <a:off x="2276475" y="21240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30</xdr:row>
      <xdr:rowOff>0</xdr:rowOff>
    </xdr:from>
    <xdr:to>
      <xdr:col>3</xdr:col>
      <xdr:colOff>304800</xdr:colOff>
      <xdr:row>31</xdr:row>
      <xdr:rowOff>114299</xdr:rowOff>
    </xdr:to>
    <xdr:sp macro="" textlink="">
      <xdr:nvSpPr>
        <xdr:cNvPr id="18" name="AutoShape 18" descr="Nils Britze">
          <a:extLst>
            <a:ext uri="{FF2B5EF4-FFF2-40B4-BE49-F238E27FC236}">
              <a16:creationId xmlns:a16="http://schemas.microsoft.com/office/drawing/2014/main" id="{692D5408-318C-46BF-95DF-D41B1771DC9D}"/>
            </a:ext>
          </a:extLst>
        </xdr:cNvPr>
        <xdr:cNvSpPr>
          <a:spLocks noChangeAspect="1" noChangeArrowheads="1"/>
        </xdr:cNvSpPr>
      </xdr:nvSpPr>
      <xdr:spPr bwMode="auto">
        <a:xfrm>
          <a:off x="2276475" y="22040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31</xdr:row>
      <xdr:rowOff>0</xdr:rowOff>
    </xdr:from>
    <xdr:to>
      <xdr:col>3</xdr:col>
      <xdr:colOff>304800</xdr:colOff>
      <xdr:row>32</xdr:row>
      <xdr:rowOff>135031</xdr:rowOff>
    </xdr:to>
    <xdr:sp macro="" textlink="">
      <xdr:nvSpPr>
        <xdr:cNvPr id="19" name="AutoShape 19" descr="Nils Britze">
          <a:extLst>
            <a:ext uri="{FF2B5EF4-FFF2-40B4-BE49-F238E27FC236}">
              <a16:creationId xmlns:a16="http://schemas.microsoft.com/office/drawing/2014/main" id="{607703BA-A5F3-4D00-94FE-A2A52C6B6743}"/>
            </a:ext>
          </a:extLst>
        </xdr:cNvPr>
        <xdr:cNvSpPr>
          <a:spLocks noChangeAspect="1" noChangeArrowheads="1"/>
        </xdr:cNvSpPr>
      </xdr:nvSpPr>
      <xdr:spPr bwMode="auto">
        <a:xfrm>
          <a:off x="2276475" y="22640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32</xdr:row>
      <xdr:rowOff>0</xdr:rowOff>
    </xdr:from>
    <xdr:to>
      <xdr:col>3</xdr:col>
      <xdr:colOff>304800</xdr:colOff>
      <xdr:row>33</xdr:row>
      <xdr:rowOff>114303</xdr:rowOff>
    </xdr:to>
    <xdr:sp macro="" textlink="">
      <xdr:nvSpPr>
        <xdr:cNvPr id="20" name="AutoShape 20" descr="Nils Britze">
          <a:extLst>
            <a:ext uri="{FF2B5EF4-FFF2-40B4-BE49-F238E27FC236}">
              <a16:creationId xmlns:a16="http://schemas.microsoft.com/office/drawing/2014/main" id="{48BDB9B7-BD13-4583-BC7B-EEE7563D4DB5}"/>
            </a:ext>
          </a:extLst>
        </xdr:cNvPr>
        <xdr:cNvSpPr>
          <a:spLocks noChangeAspect="1" noChangeArrowheads="1"/>
        </xdr:cNvSpPr>
      </xdr:nvSpPr>
      <xdr:spPr bwMode="auto">
        <a:xfrm>
          <a:off x="2276475" y="23250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33</xdr:row>
      <xdr:rowOff>0</xdr:rowOff>
    </xdr:from>
    <xdr:to>
      <xdr:col>3</xdr:col>
      <xdr:colOff>304800</xdr:colOff>
      <xdr:row>34</xdr:row>
      <xdr:rowOff>116205</xdr:rowOff>
    </xdr:to>
    <xdr:sp macro="" textlink="">
      <xdr:nvSpPr>
        <xdr:cNvPr id="21" name="AutoShape 21" descr="Nils Britze">
          <a:extLst>
            <a:ext uri="{FF2B5EF4-FFF2-40B4-BE49-F238E27FC236}">
              <a16:creationId xmlns:a16="http://schemas.microsoft.com/office/drawing/2014/main" id="{41A0B1BD-64D1-4312-B478-D917FC7E5A3C}"/>
            </a:ext>
          </a:extLst>
        </xdr:cNvPr>
        <xdr:cNvSpPr>
          <a:spLocks noChangeAspect="1" noChangeArrowheads="1"/>
        </xdr:cNvSpPr>
      </xdr:nvSpPr>
      <xdr:spPr bwMode="auto">
        <a:xfrm>
          <a:off x="2276475" y="24031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3</xdr:col>
      <xdr:colOff>304800</xdr:colOff>
      <xdr:row>18</xdr:row>
      <xdr:rowOff>0</xdr:rowOff>
    </xdr:from>
    <xdr:ext cx="304800" cy="304800"/>
    <xdr:sp macro="" textlink="">
      <xdr:nvSpPr>
        <xdr:cNvPr id="22" name="AutoShape 1" descr="Nils Britze">
          <a:extLst>
            <a:ext uri="{FF2B5EF4-FFF2-40B4-BE49-F238E27FC236}">
              <a16:creationId xmlns:a16="http://schemas.microsoft.com/office/drawing/2014/main" id="{3B0FA079-D9D0-4830-992D-22DBCE642F51}"/>
            </a:ext>
          </a:extLst>
        </xdr:cNvPr>
        <xdr:cNvSpPr>
          <a:spLocks noChangeAspect="1" noChangeArrowheads="1"/>
        </xdr:cNvSpPr>
      </xdr:nvSpPr>
      <xdr:spPr bwMode="auto">
        <a:xfrm>
          <a:off x="2581275" y="13016346"/>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68036</xdr:colOff>
      <xdr:row>26</xdr:row>
      <xdr:rowOff>0</xdr:rowOff>
    </xdr:from>
    <xdr:ext cx="304800" cy="304800"/>
    <xdr:sp macro="" textlink="">
      <xdr:nvSpPr>
        <xdr:cNvPr id="23" name="AutoShape 1" descr="Nils Britze">
          <a:extLst>
            <a:ext uri="{FF2B5EF4-FFF2-40B4-BE49-F238E27FC236}">
              <a16:creationId xmlns:a16="http://schemas.microsoft.com/office/drawing/2014/main" id="{5885688D-47A4-45AD-8FF1-4B8DA1BE619F}"/>
            </a:ext>
          </a:extLst>
        </xdr:cNvPr>
        <xdr:cNvSpPr>
          <a:spLocks noChangeAspect="1" noChangeArrowheads="1"/>
        </xdr:cNvSpPr>
      </xdr:nvSpPr>
      <xdr:spPr bwMode="auto">
        <a:xfrm>
          <a:off x="2344511" y="1936976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1084217</xdr:colOff>
      <xdr:row>23</xdr:row>
      <xdr:rowOff>1419498</xdr:rowOff>
    </xdr:from>
    <xdr:ext cx="304800" cy="301897"/>
    <xdr:sp macro="" textlink="">
      <xdr:nvSpPr>
        <xdr:cNvPr id="24" name="AutoShape 1" descr="Nils Britze">
          <a:extLst>
            <a:ext uri="{FF2B5EF4-FFF2-40B4-BE49-F238E27FC236}">
              <a16:creationId xmlns:a16="http://schemas.microsoft.com/office/drawing/2014/main" id="{4DD16A06-AE6F-4B0B-A194-B4E8597CC3D3}"/>
            </a:ext>
          </a:extLst>
        </xdr:cNvPr>
        <xdr:cNvSpPr>
          <a:spLocks noChangeAspect="1" noChangeArrowheads="1"/>
        </xdr:cNvSpPr>
      </xdr:nvSpPr>
      <xdr:spPr bwMode="auto">
        <a:xfrm>
          <a:off x="9723392" y="16783323"/>
          <a:ext cx="304800" cy="3018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23</xdr:row>
      <xdr:rowOff>0</xdr:rowOff>
    </xdr:from>
    <xdr:ext cx="304800" cy="304800"/>
    <xdr:sp macro="" textlink="">
      <xdr:nvSpPr>
        <xdr:cNvPr id="25" name="AutoShape 14" descr="Nils Britze">
          <a:extLst>
            <a:ext uri="{FF2B5EF4-FFF2-40B4-BE49-F238E27FC236}">
              <a16:creationId xmlns:a16="http://schemas.microsoft.com/office/drawing/2014/main" id="{027404BC-ECC6-426E-AAB7-F48E7A5DF59E}"/>
            </a:ext>
          </a:extLst>
        </xdr:cNvPr>
        <xdr:cNvSpPr>
          <a:spLocks noChangeAspect="1" noChangeArrowheads="1"/>
        </xdr:cNvSpPr>
      </xdr:nvSpPr>
      <xdr:spPr bwMode="auto">
        <a:xfrm>
          <a:off x="2276475" y="16173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22</xdr:row>
      <xdr:rowOff>0</xdr:rowOff>
    </xdr:from>
    <xdr:ext cx="304800" cy="304800"/>
    <xdr:sp macro="" textlink="">
      <xdr:nvSpPr>
        <xdr:cNvPr id="26" name="AutoShape 13" descr="Nils Britze">
          <a:extLst>
            <a:ext uri="{FF2B5EF4-FFF2-40B4-BE49-F238E27FC236}">
              <a16:creationId xmlns:a16="http://schemas.microsoft.com/office/drawing/2014/main" id="{9E0AA0F5-CCA8-4251-ACA7-727DBFC2FC2D}"/>
            </a:ext>
          </a:extLst>
        </xdr:cNvPr>
        <xdr:cNvSpPr>
          <a:spLocks noChangeAspect="1" noChangeArrowheads="1"/>
        </xdr:cNvSpPr>
      </xdr:nvSpPr>
      <xdr:spPr bwMode="auto">
        <a:xfrm>
          <a:off x="2276475" y="1517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24</xdr:row>
      <xdr:rowOff>0</xdr:rowOff>
    </xdr:from>
    <xdr:ext cx="304800" cy="304800"/>
    <xdr:sp macro="" textlink="">
      <xdr:nvSpPr>
        <xdr:cNvPr id="27" name="AutoShape 15" descr="Nils Britze">
          <a:extLst>
            <a:ext uri="{FF2B5EF4-FFF2-40B4-BE49-F238E27FC236}">
              <a16:creationId xmlns:a16="http://schemas.microsoft.com/office/drawing/2014/main" id="{768BECB5-997F-4E16-8582-A353FC1A3D96}"/>
            </a:ext>
          </a:extLst>
        </xdr:cNvPr>
        <xdr:cNvSpPr>
          <a:spLocks noChangeAspect="1" noChangeArrowheads="1"/>
        </xdr:cNvSpPr>
      </xdr:nvSpPr>
      <xdr:spPr bwMode="auto">
        <a:xfrm>
          <a:off x="2276475" y="16783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28</xdr:row>
      <xdr:rowOff>0</xdr:rowOff>
    </xdr:from>
    <xdr:ext cx="304800" cy="304800"/>
    <xdr:sp macro="" textlink="">
      <xdr:nvSpPr>
        <xdr:cNvPr id="28" name="AutoShape 18" descr="Nils Britze">
          <a:extLst>
            <a:ext uri="{FF2B5EF4-FFF2-40B4-BE49-F238E27FC236}">
              <a16:creationId xmlns:a16="http://schemas.microsoft.com/office/drawing/2014/main" id="{4BE0520D-5A36-4EF7-ACD2-B77BF571C9E7}"/>
            </a:ext>
          </a:extLst>
        </xdr:cNvPr>
        <xdr:cNvSpPr>
          <a:spLocks noChangeAspect="1" noChangeArrowheads="1"/>
        </xdr:cNvSpPr>
      </xdr:nvSpPr>
      <xdr:spPr bwMode="auto">
        <a:xfrm>
          <a:off x="2276475" y="20450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29</xdr:row>
      <xdr:rowOff>0</xdr:rowOff>
    </xdr:from>
    <xdr:ext cx="304800" cy="304800"/>
    <xdr:sp macro="" textlink="">
      <xdr:nvSpPr>
        <xdr:cNvPr id="29" name="AutoShape 19" descr="Nils Britze">
          <a:extLst>
            <a:ext uri="{FF2B5EF4-FFF2-40B4-BE49-F238E27FC236}">
              <a16:creationId xmlns:a16="http://schemas.microsoft.com/office/drawing/2014/main" id="{E51F127D-4462-429A-A7E3-AB18196CE905}"/>
            </a:ext>
          </a:extLst>
        </xdr:cNvPr>
        <xdr:cNvSpPr>
          <a:spLocks noChangeAspect="1" noChangeArrowheads="1"/>
        </xdr:cNvSpPr>
      </xdr:nvSpPr>
      <xdr:spPr bwMode="auto">
        <a:xfrm>
          <a:off x="2276475" y="21240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28</xdr:row>
      <xdr:rowOff>0</xdr:rowOff>
    </xdr:from>
    <xdr:ext cx="304800" cy="304800"/>
    <xdr:sp macro="" textlink="">
      <xdr:nvSpPr>
        <xdr:cNvPr id="30" name="AutoShape 18" descr="Nils Britze">
          <a:extLst>
            <a:ext uri="{FF2B5EF4-FFF2-40B4-BE49-F238E27FC236}">
              <a16:creationId xmlns:a16="http://schemas.microsoft.com/office/drawing/2014/main" id="{3AF95409-D298-4996-9714-B956475C3376}"/>
            </a:ext>
          </a:extLst>
        </xdr:cNvPr>
        <xdr:cNvSpPr>
          <a:spLocks noChangeAspect="1" noChangeArrowheads="1"/>
        </xdr:cNvSpPr>
      </xdr:nvSpPr>
      <xdr:spPr bwMode="auto">
        <a:xfrm>
          <a:off x="2276475" y="20450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31</xdr:row>
      <xdr:rowOff>0</xdr:rowOff>
    </xdr:from>
    <xdr:ext cx="304800" cy="304800"/>
    <xdr:sp macro="" textlink="">
      <xdr:nvSpPr>
        <xdr:cNvPr id="31" name="AutoShape 21" descr="Nils Britze">
          <a:extLst>
            <a:ext uri="{FF2B5EF4-FFF2-40B4-BE49-F238E27FC236}">
              <a16:creationId xmlns:a16="http://schemas.microsoft.com/office/drawing/2014/main" id="{B7FEF356-5D99-4A0F-8639-55022E8C69A2}"/>
            </a:ext>
          </a:extLst>
        </xdr:cNvPr>
        <xdr:cNvSpPr>
          <a:spLocks noChangeAspect="1" noChangeArrowheads="1"/>
        </xdr:cNvSpPr>
      </xdr:nvSpPr>
      <xdr:spPr bwMode="auto">
        <a:xfrm>
          <a:off x="2276475" y="22640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31</xdr:row>
      <xdr:rowOff>0</xdr:rowOff>
    </xdr:from>
    <xdr:ext cx="304800" cy="304800"/>
    <xdr:sp macro="" textlink="">
      <xdr:nvSpPr>
        <xdr:cNvPr id="32" name="AutoShape 21" descr="Nils Britze">
          <a:extLst>
            <a:ext uri="{FF2B5EF4-FFF2-40B4-BE49-F238E27FC236}">
              <a16:creationId xmlns:a16="http://schemas.microsoft.com/office/drawing/2014/main" id="{522767ED-8001-4372-B8B6-20457713C6C6}"/>
            </a:ext>
          </a:extLst>
        </xdr:cNvPr>
        <xdr:cNvSpPr>
          <a:spLocks noChangeAspect="1" noChangeArrowheads="1"/>
        </xdr:cNvSpPr>
      </xdr:nvSpPr>
      <xdr:spPr bwMode="auto">
        <a:xfrm>
          <a:off x="2276475" y="22640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30</xdr:row>
      <xdr:rowOff>0</xdr:rowOff>
    </xdr:from>
    <xdr:ext cx="304800" cy="304800"/>
    <xdr:sp macro="" textlink="">
      <xdr:nvSpPr>
        <xdr:cNvPr id="33" name="AutoShape 20" descr="Nils Britze">
          <a:extLst>
            <a:ext uri="{FF2B5EF4-FFF2-40B4-BE49-F238E27FC236}">
              <a16:creationId xmlns:a16="http://schemas.microsoft.com/office/drawing/2014/main" id="{F521061B-5CDA-4267-98A0-6914F283C1B9}"/>
            </a:ext>
          </a:extLst>
        </xdr:cNvPr>
        <xdr:cNvSpPr>
          <a:spLocks noChangeAspect="1" noChangeArrowheads="1"/>
        </xdr:cNvSpPr>
      </xdr:nvSpPr>
      <xdr:spPr bwMode="auto">
        <a:xfrm>
          <a:off x="2276475" y="22040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30</xdr:row>
      <xdr:rowOff>0</xdr:rowOff>
    </xdr:from>
    <xdr:ext cx="304800" cy="304800"/>
    <xdr:sp macro="" textlink="">
      <xdr:nvSpPr>
        <xdr:cNvPr id="34" name="AutoShape 18" descr="Nils Britze">
          <a:extLst>
            <a:ext uri="{FF2B5EF4-FFF2-40B4-BE49-F238E27FC236}">
              <a16:creationId xmlns:a16="http://schemas.microsoft.com/office/drawing/2014/main" id="{73D35FAC-B730-4272-98C6-90FC2EFA911B}"/>
            </a:ext>
          </a:extLst>
        </xdr:cNvPr>
        <xdr:cNvSpPr>
          <a:spLocks noChangeAspect="1" noChangeArrowheads="1"/>
        </xdr:cNvSpPr>
      </xdr:nvSpPr>
      <xdr:spPr bwMode="auto">
        <a:xfrm>
          <a:off x="2276475" y="22040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31</xdr:row>
      <xdr:rowOff>0</xdr:rowOff>
    </xdr:from>
    <xdr:ext cx="304800" cy="304800"/>
    <xdr:sp macro="" textlink="">
      <xdr:nvSpPr>
        <xdr:cNvPr id="35" name="AutoShape 19" descr="Nils Britze">
          <a:extLst>
            <a:ext uri="{FF2B5EF4-FFF2-40B4-BE49-F238E27FC236}">
              <a16:creationId xmlns:a16="http://schemas.microsoft.com/office/drawing/2014/main" id="{43D66764-94F5-4800-887D-370ED4178C34}"/>
            </a:ext>
          </a:extLst>
        </xdr:cNvPr>
        <xdr:cNvSpPr>
          <a:spLocks noChangeAspect="1" noChangeArrowheads="1"/>
        </xdr:cNvSpPr>
      </xdr:nvSpPr>
      <xdr:spPr bwMode="auto">
        <a:xfrm>
          <a:off x="2276475" y="22640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30</xdr:row>
      <xdr:rowOff>0</xdr:rowOff>
    </xdr:from>
    <xdr:ext cx="304800" cy="304800"/>
    <xdr:sp macro="" textlink="">
      <xdr:nvSpPr>
        <xdr:cNvPr id="36" name="AutoShape 18" descr="Nils Britze">
          <a:extLst>
            <a:ext uri="{FF2B5EF4-FFF2-40B4-BE49-F238E27FC236}">
              <a16:creationId xmlns:a16="http://schemas.microsoft.com/office/drawing/2014/main" id="{84E812E8-74B9-4BD6-B40F-FDF1F508ACFF}"/>
            </a:ext>
          </a:extLst>
        </xdr:cNvPr>
        <xdr:cNvSpPr>
          <a:spLocks noChangeAspect="1" noChangeArrowheads="1"/>
        </xdr:cNvSpPr>
      </xdr:nvSpPr>
      <xdr:spPr bwMode="auto">
        <a:xfrm>
          <a:off x="2276475" y="22040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33</xdr:row>
      <xdr:rowOff>0</xdr:rowOff>
    </xdr:from>
    <xdr:ext cx="304800" cy="304800"/>
    <xdr:sp macro="" textlink="">
      <xdr:nvSpPr>
        <xdr:cNvPr id="37" name="AutoShape 21" descr="Nils Britze">
          <a:extLst>
            <a:ext uri="{FF2B5EF4-FFF2-40B4-BE49-F238E27FC236}">
              <a16:creationId xmlns:a16="http://schemas.microsoft.com/office/drawing/2014/main" id="{9294D6B2-2439-450F-BDF5-C54665566FC3}"/>
            </a:ext>
          </a:extLst>
        </xdr:cNvPr>
        <xdr:cNvSpPr>
          <a:spLocks noChangeAspect="1" noChangeArrowheads="1"/>
        </xdr:cNvSpPr>
      </xdr:nvSpPr>
      <xdr:spPr bwMode="auto">
        <a:xfrm>
          <a:off x="2276475" y="24031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33</xdr:row>
      <xdr:rowOff>0</xdr:rowOff>
    </xdr:from>
    <xdr:ext cx="304800" cy="304800"/>
    <xdr:sp macro="" textlink="">
      <xdr:nvSpPr>
        <xdr:cNvPr id="38" name="AutoShape 21" descr="Nils Britze">
          <a:extLst>
            <a:ext uri="{FF2B5EF4-FFF2-40B4-BE49-F238E27FC236}">
              <a16:creationId xmlns:a16="http://schemas.microsoft.com/office/drawing/2014/main" id="{984415DB-9844-4402-B6DC-02205C95FB2E}"/>
            </a:ext>
          </a:extLst>
        </xdr:cNvPr>
        <xdr:cNvSpPr>
          <a:spLocks noChangeAspect="1" noChangeArrowheads="1"/>
        </xdr:cNvSpPr>
      </xdr:nvSpPr>
      <xdr:spPr bwMode="auto">
        <a:xfrm>
          <a:off x="2276475" y="24031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29</xdr:row>
      <xdr:rowOff>0</xdr:rowOff>
    </xdr:from>
    <xdr:ext cx="304800" cy="304800"/>
    <xdr:sp macro="" textlink="">
      <xdr:nvSpPr>
        <xdr:cNvPr id="39" name="AutoShape 17" descr="Nils Britze">
          <a:extLst>
            <a:ext uri="{FF2B5EF4-FFF2-40B4-BE49-F238E27FC236}">
              <a16:creationId xmlns:a16="http://schemas.microsoft.com/office/drawing/2014/main" id="{92664571-B67C-491C-B2D7-6AC9BDF9BF52}"/>
            </a:ext>
          </a:extLst>
        </xdr:cNvPr>
        <xdr:cNvSpPr>
          <a:spLocks noChangeAspect="1" noChangeArrowheads="1"/>
        </xdr:cNvSpPr>
      </xdr:nvSpPr>
      <xdr:spPr bwMode="auto">
        <a:xfrm>
          <a:off x="2276475" y="21240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32</xdr:row>
      <xdr:rowOff>0</xdr:rowOff>
    </xdr:from>
    <xdr:ext cx="304800" cy="304800"/>
    <xdr:sp macro="" textlink="">
      <xdr:nvSpPr>
        <xdr:cNvPr id="40" name="AutoShape 20" descr="Nils Britze">
          <a:extLst>
            <a:ext uri="{FF2B5EF4-FFF2-40B4-BE49-F238E27FC236}">
              <a16:creationId xmlns:a16="http://schemas.microsoft.com/office/drawing/2014/main" id="{9E7DD9C1-05D8-437B-A5A3-5D2068487BEB}"/>
            </a:ext>
          </a:extLst>
        </xdr:cNvPr>
        <xdr:cNvSpPr>
          <a:spLocks noChangeAspect="1" noChangeArrowheads="1"/>
        </xdr:cNvSpPr>
      </xdr:nvSpPr>
      <xdr:spPr bwMode="auto">
        <a:xfrm>
          <a:off x="2276475" y="23250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8</xdr:row>
      <xdr:rowOff>0</xdr:rowOff>
    </xdr:from>
    <xdr:ext cx="304800" cy="304800"/>
    <xdr:sp macro="" textlink="">
      <xdr:nvSpPr>
        <xdr:cNvPr id="41" name="AutoShape 5" descr="Nils Britze">
          <a:extLst>
            <a:ext uri="{FF2B5EF4-FFF2-40B4-BE49-F238E27FC236}">
              <a16:creationId xmlns:a16="http://schemas.microsoft.com/office/drawing/2014/main" id="{73EF5EC8-81FF-44DF-A003-E7D57CE42E72}"/>
            </a:ext>
          </a:extLst>
        </xdr:cNvPr>
        <xdr:cNvSpPr>
          <a:spLocks noChangeAspect="1" noChangeArrowheads="1"/>
        </xdr:cNvSpPr>
      </xdr:nvSpPr>
      <xdr:spPr bwMode="auto">
        <a:xfrm>
          <a:off x="2276475" y="5876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1084217</xdr:colOff>
      <xdr:row>7</xdr:row>
      <xdr:rowOff>1419498</xdr:rowOff>
    </xdr:from>
    <xdr:ext cx="304800" cy="301897"/>
    <xdr:sp macro="" textlink="">
      <xdr:nvSpPr>
        <xdr:cNvPr id="42" name="AutoShape 1" descr="Nils Britze">
          <a:extLst>
            <a:ext uri="{FF2B5EF4-FFF2-40B4-BE49-F238E27FC236}">
              <a16:creationId xmlns:a16="http://schemas.microsoft.com/office/drawing/2014/main" id="{2CA372B8-EC7E-45E4-8C5B-57A02C0FC8E0}"/>
            </a:ext>
          </a:extLst>
        </xdr:cNvPr>
        <xdr:cNvSpPr>
          <a:spLocks noChangeAspect="1" noChangeArrowheads="1"/>
        </xdr:cNvSpPr>
      </xdr:nvSpPr>
      <xdr:spPr bwMode="auto">
        <a:xfrm>
          <a:off x="9723392" y="5877198"/>
          <a:ext cx="304800" cy="30189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9</xdr:row>
      <xdr:rowOff>0</xdr:rowOff>
    </xdr:from>
    <xdr:ext cx="304800" cy="304800"/>
    <xdr:sp macro="" textlink="">
      <xdr:nvSpPr>
        <xdr:cNvPr id="43" name="AutoShape 5" descr="Nils Britze">
          <a:extLst>
            <a:ext uri="{FF2B5EF4-FFF2-40B4-BE49-F238E27FC236}">
              <a16:creationId xmlns:a16="http://schemas.microsoft.com/office/drawing/2014/main" id="{EB494BAC-70B1-4171-8408-59E4FC8D314A}"/>
            </a:ext>
          </a:extLst>
        </xdr:cNvPr>
        <xdr:cNvSpPr>
          <a:spLocks noChangeAspect="1" noChangeArrowheads="1"/>
        </xdr:cNvSpPr>
      </xdr:nvSpPr>
      <xdr:spPr bwMode="auto">
        <a:xfrm>
          <a:off x="8639175" y="6686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306768</xdr:colOff>
      <xdr:row>42</xdr:row>
      <xdr:rowOff>136746</xdr:rowOff>
    </xdr:from>
    <xdr:ext cx="7655044" cy="901480"/>
    <xdr:sp macro="" textlink="">
      <xdr:nvSpPr>
        <xdr:cNvPr id="45" name="Textfeld 44">
          <a:extLst>
            <a:ext uri="{FF2B5EF4-FFF2-40B4-BE49-F238E27FC236}">
              <a16:creationId xmlns:a16="http://schemas.microsoft.com/office/drawing/2014/main" id="{D6CC80D2-DBD8-4C20-925F-ED07FE5A1B23}"/>
            </a:ext>
          </a:extLst>
        </xdr:cNvPr>
        <xdr:cNvSpPr txBox="1"/>
      </xdr:nvSpPr>
      <xdr:spPr>
        <a:xfrm>
          <a:off x="306768" y="32264571"/>
          <a:ext cx="7655044" cy="901480"/>
        </a:xfrm>
        <a:prstGeom prst="rect">
          <a:avLst/>
        </a:prstGeom>
        <a:solidFill>
          <a:srgbClr val="EBF5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de-DE"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Für die Bewertung der Kriterien erfolgt auf einer fünf-stufigen Likert-Skala. Diese ungerade Ordinalskala wurde</a:t>
          </a:r>
        </a:p>
        <a:p>
          <a:pPr marL="0" marR="0" lvl="0" indent="0" defTabSz="914400" eaLnBrk="1" fontAlgn="auto" latinLnBrk="0" hangingPunct="1">
            <a:lnSpc>
              <a:spcPct val="100000"/>
            </a:lnSpc>
            <a:spcBef>
              <a:spcPts val="0"/>
            </a:spcBef>
            <a:spcAft>
              <a:spcPts val="0"/>
            </a:spcAft>
            <a:buClrTx/>
            <a:buSzTx/>
            <a:buFontTx/>
            <a:buNone/>
            <a:tabLst/>
            <a:defRPr/>
          </a:pPr>
          <a:r>
            <a:rPr kumimoji="0" lang="de-DE"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aufgrund ihres einfachen Handlings und der Möglichkeit der neutralen Haltung ausgewählt.</a:t>
          </a:r>
        </a:p>
        <a:p>
          <a:pPr marL="0" marR="0" lvl="0" indent="0" defTabSz="914400" eaLnBrk="1" fontAlgn="auto" latinLnBrk="0" hangingPunct="1">
            <a:lnSpc>
              <a:spcPct val="100000"/>
            </a:lnSpc>
            <a:spcBef>
              <a:spcPts val="0"/>
            </a:spcBef>
            <a:spcAft>
              <a:spcPts val="0"/>
            </a:spcAft>
            <a:buClrTx/>
            <a:buSzTx/>
            <a:buFontTx/>
            <a:buNone/>
            <a:tabLst/>
            <a:defRPr/>
          </a:pPr>
          <a:r>
            <a:rPr kumimoji="0" lang="de-DE"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Im "Reifegradmodell" werden fünf Stufen verwendet: »trifft überhaupt nicht zu«;</a:t>
          </a:r>
        </a:p>
        <a:p>
          <a:pPr marL="0" marR="0" lvl="0" indent="0" defTabSz="914400" eaLnBrk="1" fontAlgn="auto" latinLnBrk="0" hangingPunct="1">
            <a:lnSpc>
              <a:spcPct val="100000"/>
            </a:lnSpc>
            <a:spcBef>
              <a:spcPts val="0"/>
            </a:spcBef>
            <a:spcAft>
              <a:spcPts val="0"/>
            </a:spcAft>
            <a:buClrTx/>
            <a:buSzTx/>
            <a:buFontTx/>
            <a:buNone/>
            <a:tabLst/>
            <a:defRPr/>
          </a:pPr>
          <a:r>
            <a:rPr kumimoji="0" lang="de-DE"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»trifft eher nicht zu«; »teils / teils«; »trifft eher zu«; »trifft voll und ganz zu«.</a:t>
          </a:r>
        </a:p>
        <a:p>
          <a:pPr marL="0" marR="0" lvl="0" indent="0" defTabSz="914400" eaLnBrk="1" fontAlgn="auto" latinLnBrk="0" hangingPunct="1">
            <a:lnSpc>
              <a:spcPct val="100000"/>
            </a:lnSpc>
            <a:spcBef>
              <a:spcPts val="0"/>
            </a:spcBef>
            <a:spcAft>
              <a:spcPts val="0"/>
            </a:spcAft>
            <a:buClrTx/>
            <a:buSzTx/>
            <a:buFontTx/>
            <a:buNone/>
            <a:tabLst/>
            <a:defRPr/>
          </a:pPr>
          <a:endParaRPr kumimoji="0" lang="de-DE"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16</xdr:col>
      <xdr:colOff>186377</xdr:colOff>
      <xdr:row>8</xdr:row>
      <xdr:rowOff>506191</xdr:rowOff>
    </xdr:from>
    <xdr:to>
      <xdr:col>24</xdr:col>
      <xdr:colOff>856778</xdr:colOff>
      <xdr:row>16</xdr:row>
      <xdr:rowOff>210985</xdr:rowOff>
    </xdr:to>
    <xdr:pic>
      <xdr:nvPicPr>
        <xdr:cNvPr id="47" name="Grafik 46">
          <a:extLst>
            <a:ext uri="{FF2B5EF4-FFF2-40B4-BE49-F238E27FC236}">
              <a16:creationId xmlns:a16="http://schemas.microsoft.com/office/drawing/2014/main" id="{EAE2D009-DB78-4C99-AD93-188E81260842}"/>
            </a:ext>
          </a:extLst>
        </xdr:cNvPr>
        <xdr:cNvPicPr>
          <a:picLocks noChangeAspect="1"/>
        </xdr:cNvPicPr>
      </xdr:nvPicPr>
      <xdr:blipFill>
        <a:blip xmlns:r="http://schemas.openxmlformats.org/officeDocument/2006/relationships" r:embed="rId1"/>
        <a:stretch>
          <a:fillRect/>
        </a:stretch>
      </xdr:blipFill>
      <xdr:spPr>
        <a:xfrm>
          <a:off x="28693341" y="5921834"/>
          <a:ext cx="12563044" cy="6304258"/>
        </a:xfrm>
        <a:prstGeom prst="rect">
          <a:avLst/>
        </a:prstGeom>
      </xdr:spPr>
    </xdr:pic>
    <xdr:clientData/>
  </xdr:twoCellAnchor>
  <xdr:twoCellAnchor editAs="oneCell">
    <xdr:from>
      <xdr:col>3</xdr:col>
      <xdr:colOff>0</xdr:colOff>
      <xdr:row>7</xdr:row>
      <xdr:rowOff>0</xdr:rowOff>
    </xdr:from>
    <xdr:to>
      <xdr:col>3</xdr:col>
      <xdr:colOff>304800</xdr:colOff>
      <xdr:row>16</xdr:row>
      <xdr:rowOff>705164</xdr:rowOff>
    </xdr:to>
    <xdr:sp macro="" textlink="">
      <xdr:nvSpPr>
        <xdr:cNvPr id="48" name="AutoShape 4" descr="Nils Britze">
          <a:extLst>
            <a:ext uri="{FF2B5EF4-FFF2-40B4-BE49-F238E27FC236}">
              <a16:creationId xmlns:a16="http://schemas.microsoft.com/office/drawing/2014/main" id="{1EF017FD-4506-4E45-AC30-193239DFF925}"/>
            </a:ext>
          </a:extLst>
        </xdr:cNvPr>
        <xdr:cNvSpPr>
          <a:spLocks noChangeAspect="1" noChangeArrowheads="1"/>
        </xdr:cNvSpPr>
      </xdr:nvSpPr>
      <xdr:spPr bwMode="auto">
        <a:xfrm>
          <a:off x="2276475" y="4819650"/>
          <a:ext cx="304800" cy="225832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5</xdr:row>
      <xdr:rowOff>0</xdr:rowOff>
    </xdr:from>
    <xdr:to>
      <xdr:col>3</xdr:col>
      <xdr:colOff>304800</xdr:colOff>
      <xdr:row>6</xdr:row>
      <xdr:rowOff>548640</xdr:rowOff>
    </xdr:to>
    <xdr:sp macro="" textlink="">
      <xdr:nvSpPr>
        <xdr:cNvPr id="49" name="AutoShape 2" descr="Nils Britze">
          <a:extLst>
            <a:ext uri="{FF2B5EF4-FFF2-40B4-BE49-F238E27FC236}">
              <a16:creationId xmlns:a16="http://schemas.microsoft.com/office/drawing/2014/main" id="{B07A1D51-B3B4-4CAC-8297-F22974A28929}"/>
            </a:ext>
          </a:extLst>
        </xdr:cNvPr>
        <xdr:cNvSpPr>
          <a:spLocks noChangeAspect="1" noChangeArrowheads="1"/>
        </xdr:cNvSpPr>
      </xdr:nvSpPr>
      <xdr:spPr bwMode="auto">
        <a:xfrm>
          <a:off x="2276475" y="2638425"/>
          <a:ext cx="304800" cy="2952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6</xdr:row>
      <xdr:rowOff>0</xdr:rowOff>
    </xdr:from>
    <xdr:to>
      <xdr:col>3</xdr:col>
      <xdr:colOff>304800</xdr:colOff>
      <xdr:row>7</xdr:row>
      <xdr:rowOff>97155</xdr:rowOff>
    </xdr:to>
    <xdr:sp macro="" textlink="">
      <xdr:nvSpPr>
        <xdr:cNvPr id="50" name="AutoShape 3" descr="Nils Britze">
          <a:extLst>
            <a:ext uri="{FF2B5EF4-FFF2-40B4-BE49-F238E27FC236}">
              <a16:creationId xmlns:a16="http://schemas.microsoft.com/office/drawing/2014/main" id="{898BDA46-BC0B-4160-9E20-970DDA899D82}"/>
            </a:ext>
          </a:extLst>
        </xdr:cNvPr>
        <xdr:cNvSpPr>
          <a:spLocks noChangeAspect="1" noChangeArrowheads="1"/>
        </xdr:cNvSpPr>
      </xdr:nvSpPr>
      <xdr:spPr bwMode="auto">
        <a:xfrm>
          <a:off x="2276475" y="3971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7</xdr:row>
      <xdr:rowOff>0</xdr:rowOff>
    </xdr:from>
    <xdr:to>
      <xdr:col>3</xdr:col>
      <xdr:colOff>304800</xdr:colOff>
      <xdr:row>8</xdr:row>
      <xdr:rowOff>250191</xdr:rowOff>
    </xdr:to>
    <xdr:sp macro="" textlink="">
      <xdr:nvSpPr>
        <xdr:cNvPr id="51" name="AutoShape 4" descr="Nils Britze">
          <a:extLst>
            <a:ext uri="{FF2B5EF4-FFF2-40B4-BE49-F238E27FC236}">
              <a16:creationId xmlns:a16="http://schemas.microsoft.com/office/drawing/2014/main" id="{E89850B3-E8C5-4350-B95D-6A85C608E57E}"/>
            </a:ext>
          </a:extLst>
        </xdr:cNvPr>
        <xdr:cNvSpPr>
          <a:spLocks noChangeAspect="1" noChangeArrowheads="1"/>
        </xdr:cNvSpPr>
      </xdr:nvSpPr>
      <xdr:spPr bwMode="auto">
        <a:xfrm>
          <a:off x="2276475" y="4819650"/>
          <a:ext cx="304800" cy="2921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8</xdr:row>
      <xdr:rowOff>0</xdr:rowOff>
    </xdr:from>
    <xdr:to>
      <xdr:col>3</xdr:col>
      <xdr:colOff>304800</xdr:colOff>
      <xdr:row>9</xdr:row>
      <xdr:rowOff>173355</xdr:rowOff>
    </xdr:to>
    <xdr:sp macro="" textlink="">
      <xdr:nvSpPr>
        <xdr:cNvPr id="52" name="AutoShape 5" descr="Nils Britze">
          <a:extLst>
            <a:ext uri="{FF2B5EF4-FFF2-40B4-BE49-F238E27FC236}">
              <a16:creationId xmlns:a16="http://schemas.microsoft.com/office/drawing/2014/main" id="{55385964-F31B-417A-B226-D1402EE3DAC7}"/>
            </a:ext>
          </a:extLst>
        </xdr:cNvPr>
        <xdr:cNvSpPr>
          <a:spLocks noChangeAspect="1" noChangeArrowheads="1"/>
        </xdr:cNvSpPr>
      </xdr:nvSpPr>
      <xdr:spPr bwMode="auto">
        <a:xfrm>
          <a:off x="2276475" y="5876925"/>
          <a:ext cx="304800" cy="2952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9</xdr:row>
      <xdr:rowOff>0</xdr:rowOff>
    </xdr:from>
    <xdr:to>
      <xdr:col>3</xdr:col>
      <xdr:colOff>304800</xdr:colOff>
      <xdr:row>10</xdr:row>
      <xdr:rowOff>96943</xdr:rowOff>
    </xdr:to>
    <xdr:sp macro="" textlink="">
      <xdr:nvSpPr>
        <xdr:cNvPr id="53" name="AutoShape 6" descr="Nils Britze">
          <a:extLst>
            <a:ext uri="{FF2B5EF4-FFF2-40B4-BE49-F238E27FC236}">
              <a16:creationId xmlns:a16="http://schemas.microsoft.com/office/drawing/2014/main" id="{48FED8E5-855E-42DD-BF15-4936DFAA06D3}"/>
            </a:ext>
          </a:extLst>
        </xdr:cNvPr>
        <xdr:cNvSpPr>
          <a:spLocks noChangeAspect="1" noChangeArrowheads="1"/>
        </xdr:cNvSpPr>
      </xdr:nvSpPr>
      <xdr:spPr bwMode="auto">
        <a:xfrm>
          <a:off x="2276475" y="6686550"/>
          <a:ext cx="304800" cy="2931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7</xdr:row>
      <xdr:rowOff>0</xdr:rowOff>
    </xdr:from>
    <xdr:to>
      <xdr:col>3</xdr:col>
      <xdr:colOff>304800</xdr:colOff>
      <xdr:row>16</xdr:row>
      <xdr:rowOff>625104</xdr:rowOff>
    </xdr:to>
    <xdr:sp macro="" textlink="">
      <xdr:nvSpPr>
        <xdr:cNvPr id="54" name="AutoShape 4" descr="Nils Britze">
          <a:extLst>
            <a:ext uri="{FF2B5EF4-FFF2-40B4-BE49-F238E27FC236}">
              <a16:creationId xmlns:a16="http://schemas.microsoft.com/office/drawing/2014/main" id="{7F619127-A4AA-4633-8159-7007E4CF9A1B}"/>
            </a:ext>
          </a:extLst>
        </xdr:cNvPr>
        <xdr:cNvSpPr>
          <a:spLocks noChangeAspect="1" noChangeArrowheads="1"/>
        </xdr:cNvSpPr>
      </xdr:nvSpPr>
      <xdr:spPr bwMode="auto">
        <a:xfrm>
          <a:off x="2276475" y="4819650"/>
          <a:ext cx="304800" cy="220493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5</xdr:row>
      <xdr:rowOff>0</xdr:rowOff>
    </xdr:from>
    <xdr:to>
      <xdr:col>3</xdr:col>
      <xdr:colOff>304800</xdr:colOff>
      <xdr:row>6</xdr:row>
      <xdr:rowOff>548640</xdr:rowOff>
    </xdr:to>
    <xdr:sp macro="" textlink="">
      <xdr:nvSpPr>
        <xdr:cNvPr id="55" name="AutoShape 2" descr="Nils Britze">
          <a:extLst>
            <a:ext uri="{FF2B5EF4-FFF2-40B4-BE49-F238E27FC236}">
              <a16:creationId xmlns:a16="http://schemas.microsoft.com/office/drawing/2014/main" id="{2BC09D33-E7E3-4A38-A4F1-8D392FF78645}"/>
            </a:ext>
          </a:extLst>
        </xdr:cNvPr>
        <xdr:cNvSpPr>
          <a:spLocks noChangeAspect="1" noChangeArrowheads="1"/>
        </xdr:cNvSpPr>
      </xdr:nvSpPr>
      <xdr:spPr bwMode="auto">
        <a:xfrm>
          <a:off x="2276475" y="2638425"/>
          <a:ext cx="304800" cy="2952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1266825</xdr:colOff>
      <xdr:row>6</xdr:row>
      <xdr:rowOff>561975</xdr:rowOff>
    </xdr:from>
    <xdr:to>
      <xdr:col>2</xdr:col>
      <xdr:colOff>1735455</xdr:colOff>
      <xdr:row>7</xdr:row>
      <xdr:rowOff>662940</xdr:rowOff>
    </xdr:to>
    <xdr:sp macro="" textlink="">
      <xdr:nvSpPr>
        <xdr:cNvPr id="56" name="AutoShape 3" descr="Nils Britze">
          <a:extLst>
            <a:ext uri="{FF2B5EF4-FFF2-40B4-BE49-F238E27FC236}">
              <a16:creationId xmlns:a16="http://schemas.microsoft.com/office/drawing/2014/main" id="{6A3E96AF-16B8-4B3E-A1A0-2EB0D5BA4EFC}"/>
            </a:ext>
          </a:extLst>
        </xdr:cNvPr>
        <xdr:cNvSpPr>
          <a:spLocks noChangeAspect="1" noChangeArrowheads="1"/>
        </xdr:cNvSpPr>
      </xdr:nvSpPr>
      <xdr:spPr bwMode="auto">
        <a:xfrm>
          <a:off x="2000250" y="3219450"/>
          <a:ext cx="476250" cy="9620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7</xdr:row>
      <xdr:rowOff>0</xdr:rowOff>
    </xdr:from>
    <xdr:to>
      <xdr:col>3</xdr:col>
      <xdr:colOff>304800</xdr:colOff>
      <xdr:row>8</xdr:row>
      <xdr:rowOff>249556</xdr:rowOff>
    </xdr:to>
    <xdr:sp macro="" textlink="">
      <xdr:nvSpPr>
        <xdr:cNvPr id="57" name="AutoShape 4" descr="Nils Britze">
          <a:extLst>
            <a:ext uri="{FF2B5EF4-FFF2-40B4-BE49-F238E27FC236}">
              <a16:creationId xmlns:a16="http://schemas.microsoft.com/office/drawing/2014/main" id="{284DBBFB-C58E-4F1B-ADF4-BF882DC6D56D}"/>
            </a:ext>
          </a:extLst>
        </xdr:cNvPr>
        <xdr:cNvSpPr>
          <a:spLocks noChangeAspect="1" noChangeArrowheads="1"/>
        </xdr:cNvSpPr>
      </xdr:nvSpPr>
      <xdr:spPr bwMode="auto">
        <a:xfrm>
          <a:off x="2276475" y="4819650"/>
          <a:ext cx="304800" cy="2952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8</xdr:row>
      <xdr:rowOff>0</xdr:rowOff>
    </xdr:from>
    <xdr:to>
      <xdr:col>3</xdr:col>
      <xdr:colOff>304800</xdr:colOff>
      <xdr:row>9</xdr:row>
      <xdr:rowOff>173355</xdr:rowOff>
    </xdr:to>
    <xdr:sp macro="" textlink="">
      <xdr:nvSpPr>
        <xdr:cNvPr id="58" name="AutoShape 5" descr="Nils Britze">
          <a:extLst>
            <a:ext uri="{FF2B5EF4-FFF2-40B4-BE49-F238E27FC236}">
              <a16:creationId xmlns:a16="http://schemas.microsoft.com/office/drawing/2014/main" id="{319D4EDE-855B-4A6C-B021-A4E119CAA4D2}"/>
            </a:ext>
          </a:extLst>
        </xdr:cNvPr>
        <xdr:cNvSpPr>
          <a:spLocks noChangeAspect="1" noChangeArrowheads="1"/>
        </xdr:cNvSpPr>
      </xdr:nvSpPr>
      <xdr:spPr bwMode="auto">
        <a:xfrm>
          <a:off x="2276475" y="5876925"/>
          <a:ext cx="304800" cy="2952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9</xdr:row>
      <xdr:rowOff>0</xdr:rowOff>
    </xdr:from>
    <xdr:to>
      <xdr:col>3</xdr:col>
      <xdr:colOff>304800</xdr:colOff>
      <xdr:row>10</xdr:row>
      <xdr:rowOff>95673</xdr:rowOff>
    </xdr:to>
    <xdr:sp macro="" textlink="">
      <xdr:nvSpPr>
        <xdr:cNvPr id="59" name="AutoShape 6" descr="Nils Britze">
          <a:extLst>
            <a:ext uri="{FF2B5EF4-FFF2-40B4-BE49-F238E27FC236}">
              <a16:creationId xmlns:a16="http://schemas.microsoft.com/office/drawing/2014/main" id="{79AEAF29-1B9A-47C1-BCF8-52BF00D5CD5B}"/>
            </a:ext>
          </a:extLst>
        </xdr:cNvPr>
        <xdr:cNvSpPr>
          <a:spLocks noChangeAspect="1" noChangeArrowheads="1"/>
        </xdr:cNvSpPr>
      </xdr:nvSpPr>
      <xdr:spPr bwMode="auto">
        <a:xfrm>
          <a:off x="2276475" y="6686550"/>
          <a:ext cx="304800" cy="29950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17</xdr:row>
      <xdr:rowOff>0</xdr:rowOff>
    </xdr:from>
    <xdr:to>
      <xdr:col>3</xdr:col>
      <xdr:colOff>304800</xdr:colOff>
      <xdr:row>17</xdr:row>
      <xdr:rowOff>896465</xdr:rowOff>
    </xdr:to>
    <xdr:sp macro="" textlink="">
      <xdr:nvSpPr>
        <xdr:cNvPr id="60" name="AutoShape 11" descr="Nils Britze">
          <a:extLst>
            <a:ext uri="{FF2B5EF4-FFF2-40B4-BE49-F238E27FC236}">
              <a16:creationId xmlns:a16="http://schemas.microsoft.com/office/drawing/2014/main" id="{2A1C98A1-2A13-4C55-99DC-CA5DA17D3359}"/>
            </a:ext>
          </a:extLst>
        </xdr:cNvPr>
        <xdr:cNvSpPr>
          <a:spLocks noChangeAspect="1" noChangeArrowheads="1"/>
        </xdr:cNvSpPr>
      </xdr:nvSpPr>
      <xdr:spPr bwMode="auto">
        <a:xfrm>
          <a:off x="2276475" y="12087225"/>
          <a:ext cx="304800" cy="2925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17</xdr:row>
      <xdr:rowOff>0</xdr:rowOff>
    </xdr:from>
    <xdr:to>
      <xdr:col>3</xdr:col>
      <xdr:colOff>304800</xdr:colOff>
      <xdr:row>17</xdr:row>
      <xdr:rowOff>895773</xdr:rowOff>
    </xdr:to>
    <xdr:sp macro="" textlink="">
      <xdr:nvSpPr>
        <xdr:cNvPr id="61" name="AutoShape 11" descr="Nils Britze">
          <a:extLst>
            <a:ext uri="{FF2B5EF4-FFF2-40B4-BE49-F238E27FC236}">
              <a16:creationId xmlns:a16="http://schemas.microsoft.com/office/drawing/2014/main" id="{7A0E0B5E-4E07-4560-90D7-C9C5AEB713F6}"/>
            </a:ext>
          </a:extLst>
        </xdr:cNvPr>
        <xdr:cNvSpPr>
          <a:spLocks noChangeAspect="1" noChangeArrowheads="1"/>
        </xdr:cNvSpPr>
      </xdr:nvSpPr>
      <xdr:spPr bwMode="auto">
        <a:xfrm>
          <a:off x="2276475" y="12087225"/>
          <a:ext cx="304800" cy="299508"/>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21</xdr:row>
      <xdr:rowOff>0</xdr:rowOff>
    </xdr:from>
    <xdr:to>
      <xdr:col>3</xdr:col>
      <xdr:colOff>304800</xdr:colOff>
      <xdr:row>21</xdr:row>
      <xdr:rowOff>721205</xdr:rowOff>
    </xdr:to>
    <xdr:sp macro="" textlink="">
      <xdr:nvSpPr>
        <xdr:cNvPr id="62" name="AutoShape 12" descr="Nils Britze">
          <a:extLst>
            <a:ext uri="{FF2B5EF4-FFF2-40B4-BE49-F238E27FC236}">
              <a16:creationId xmlns:a16="http://schemas.microsoft.com/office/drawing/2014/main" id="{D700083E-8E9F-41C3-A757-1642B4661239}"/>
            </a:ext>
          </a:extLst>
        </xdr:cNvPr>
        <xdr:cNvSpPr>
          <a:spLocks noChangeAspect="1" noChangeArrowheads="1"/>
        </xdr:cNvSpPr>
      </xdr:nvSpPr>
      <xdr:spPr bwMode="auto">
        <a:xfrm>
          <a:off x="2276475" y="14563725"/>
          <a:ext cx="304800" cy="30210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24</xdr:row>
      <xdr:rowOff>0</xdr:rowOff>
    </xdr:from>
    <xdr:to>
      <xdr:col>3</xdr:col>
      <xdr:colOff>304800</xdr:colOff>
      <xdr:row>24</xdr:row>
      <xdr:rowOff>1311966</xdr:rowOff>
    </xdr:to>
    <xdr:sp macro="" textlink="">
      <xdr:nvSpPr>
        <xdr:cNvPr id="63" name="AutoShape 15" descr="Nils Britze">
          <a:extLst>
            <a:ext uri="{FF2B5EF4-FFF2-40B4-BE49-F238E27FC236}">
              <a16:creationId xmlns:a16="http://schemas.microsoft.com/office/drawing/2014/main" id="{E05F4042-5C4B-4054-9070-A0BFD6AA53F0}"/>
            </a:ext>
          </a:extLst>
        </xdr:cNvPr>
        <xdr:cNvSpPr>
          <a:spLocks noChangeAspect="1" noChangeArrowheads="1"/>
        </xdr:cNvSpPr>
      </xdr:nvSpPr>
      <xdr:spPr bwMode="auto">
        <a:xfrm>
          <a:off x="2276475" y="16783050"/>
          <a:ext cx="304800" cy="29469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24</xdr:row>
      <xdr:rowOff>0</xdr:rowOff>
    </xdr:from>
    <xdr:to>
      <xdr:col>3</xdr:col>
      <xdr:colOff>304800</xdr:colOff>
      <xdr:row>24</xdr:row>
      <xdr:rowOff>1311966</xdr:rowOff>
    </xdr:to>
    <xdr:sp macro="" textlink="">
      <xdr:nvSpPr>
        <xdr:cNvPr id="64" name="AutoShape 15" descr="Nils Britze">
          <a:extLst>
            <a:ext uri="{FF2B5EF4-FFF2-40B4-BE49-F238E27FC236}">
              <a16:creationId xmlns:a16="http://schemas.microsoft.com/office/drawing/2014/main" id="{16CCD49B-AB77-477B-83B6-E7F9764F8C8C}"/>
            </a:ext>
          </a:extLst>
        </xdr:cNvPr>
        <xdr:cNvSpPr>
          <a:spLocks noChangeAspect="1" noChangeArrowheads="1"/>
        </xdr:cNvSpPr>
      </xdr:nvSpPr>
      <xdr:spPr bwMode="auto">
        <a:xfrm>
          <a:off x="2276475" y="16783050"/>
          <a:ext cx="304800" cy="29469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3</xdr:col>
      <xdr:colOff>0</xdr:colOff>
      <xdr:row>25</xdr:row>
      <xdr:rowOff>0</xdr:rowOff>
    </xdr:from>
    <xdr:ext cx="304800" cy="298449"/>
    <xdr:sp macro="" textlink="">
      <xdr:nvSpPr>
        <xdr:cNvPr id="65" name="AutoShape 15" descr="Nils Britze">
          <a:extLst>
            <a:ext uri="{FF2B5EF4-FFF2-40B4-BE49-F238E27FC236}">
              <a16:creationId xmlns:a16="http://schemas.microsoft.com/office/drawing/2014/main" id="{B9947703-C886-4087-9EE2-52593EB04EE9}"/>
            </a:ext>
          </a:extLst>
        </xdr:cNvPr>
        <xdr:cNvSpPr>
          <a:spLocks noChangeAspect="1" noChangeArrowheads="1"/>
        </xdr:cNvSpPr>
      </xdr:nvSpPr>
      <xdr:spPr bwMode="auto">
        <a:xfrm>
          <a:off x="2276475" y="17983200"/>
          <a:ext cx="304800" cy="29844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25</xdr:row>
      <xdr:rowOff>0</xdr:rowOff>
    </xdr:from>
    <xdr:ext cx="304800" cy="298449"/>
    <xdr:sp macro="" textlink="">
      <xdr:nvSpPr>
        <xdr:cNvPr id="66" name="AutoShape 15" descr="Nils Britze">
          <a:extLst>
            <a:ext uri="{FF2B5EF4-FFF2-40B4-BE49-F238E27FC236}">
              <a16:creationId xmlns:a16="http://schemas.microsoft.com/office/drawing/2014/main" id="{5367B376-3D18-4FAA-A43B-7FD9C3D4B877}"/>
            </a:ext>
          </a:extLst>
        </xdr:cNvPr>
        <xdr:cNvSpPr>
          <a:spLocks noChangeAspect="1" noChangeArrowheads="1"/>
        </xdr:cNvSpPr>
      </xdr:nvSpPr>
      <xdr:spPr bwMode="auto">
        <a:xfrm>
          <a:off x="2276475" y="17983200"/>
          <a:ext cx="304800" cy="29844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3</xdr:col>
      <xdr:colOff>0</xdr:colOff>
      <xdr:row>21</xdr:row>
      <xdr:rowOff>0</xdr:rowOff>
    </xdr:from>
    <xdr:to>
      <xdr:col>3</xdr:col>
      <xdr:colOff>304800</xdr:colOff>
      <xdr:row>21</xdr:row>
      <xdr:rowOff>707813</xdr:rowOff>
    </xdr:to>
    <xdr:sp macro="" textlink="">
      <xdr:nvSpPr>
        <xdr:cNvPr id="67" name="AutoShape 12" descr="Nils Britze">
          <a:extLst>
            <a:ext uri="{FF2B5EF4-FFF2-40B4-BE49-F238E27FC236}">
              <a16:creationId xmlns:a16="http://schemas.microsoft.com/office/drawing/2014/main" id="{3D7F2CFA-155D-4426-AF31-01683E1E9C4B}"/>
            </a:ext>
          </a:extLst>
        </xdr:cNvPr>
        <xdr:cNvSpPr>
          <a:spLocks noChangeAspect="1" noChangeArrowheads="1"/>
        </xdr:cNvSpPr>
      </xdr:nvSpPr>
      <xdr:spPr bwMode="auto">
        <a:xfrm>
          <a:off x="2276475" y="14563725"/>
          <a:ext cx="304800" cy="296333"/>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24</xdr:row>
      <xdr:rowOff>0</xdr:rowOff>
    </xdr:from>
    <xdr:to>
      <xdr:col>3</xdr:col>
      <xdr:colOff>304800</xdr:colOff>
      <xdr:row>24</xdr:row>
      <xdr:rowOff>1315084</xdr:rowOff>
    </xdr:to>
    <xdr:sp macro="" textlink="">
      <xdr:nvSpPr>
        <xdr:cNvPr id="68" name="AutoShape 15" descr="Nils Britze">
          <a:extLst>
            <a:ext uri="{FF2B5EF4-FFF2-40B4-BE49-F238E27FC236}">
              <a16:creationId xmlns:a16="http://schemas.microsoft.com/office/drawing/2014/main" id="{05D1EE65-2408-47A2-AACE-E0C1316D3047}"/>
            </a:ext>
          </a:extLst>
        </xdr:cNvPr>
        <xdr:cNvSpPr>
          <a:spLocks noChangeAspect="1" noChangeArrowheads="1"/>
        </xdr:cNvSpPr>
      </xdr:nvSpPr>
      <xdr:spPr bwMode="auto">
        <a:xfrm>
          <a:off x="2276475" y="16783050"/>
          <a:ext cx="304800" cy="301624"/>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24</xdr:row>
      <xdr:rowOff>0</xdr:rowOff>
    </xdr:from>
    <xdr:to>
      <xdr:col>3</xdr:col>
      <xdr:colOff>304800</xdr:colOff>
      <xdr:row>24</xdr:row>
      <xdr:rowOff>1315084</xdr:rowOff>
    </xdr:to>
    <xdr:sp macro="" textlink="">
      <xdr:nvSpPr>
        <xdr:cNvPr id="69" name="AutoShape 15" descr="Nils Britze">
          <a:extLst>
            <a:ext uri="{FF2B5EF4-FFF2-40B4-BE49-F238E27FC236}">
              <a16:creationId xmlns:a16="http://schemas.microsoft.com/office/drawing/2014/main" id="{C1F695CB-E76C-4788-9FC9-2FF71A89D837}"/>
            </a:ext>
          </a:extLst>
        </xdr:cNvPr>
        <xdr:cNvSpPr>
          <a:spLocks noChangeAspect="1" noChangeArrowheads="1"/>
        </xdr:cNvSpPr>
      </xdr:nvSpPr>
      <xdr:spPr bwMode="auto">
        <a:xfrm>
          <a:off x="2276475" y="16783050"/>
          <a:ext cx="304800" cy="301624"/>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3</xdr:col>
      <xdr:colOff>0</xdr:colOff>
      <xdr:row>25</xdr:row>
      <xdr:rowOff>0</xdr:rowOff>
    </xdr:from>
    <xdr:ext cx="304800" cy="301624"/>
    <xdr:sp macro="" textlink="">
      <xdr:nvSpPr>
        <xdr:cNvPr id="70" name="AutoShape 15" descr="Nils Britze">
          <a:extLst>
            <a:ext uri="{FF2B5EF4-FFF2-40B4-BE49-F238E27FC236}">
              <a16:creationId xmlns:a16="http://schemas.microsoft.com/office/drawing/2014/main" id="{E9D80DEB-C405-49B0-B543-051F3642E8F1}"/>
            </a:ext>
          </a:extLst>
        </xdr:cNvPr>
        <xdr:cNvSpPr>
          <a:spLocks noChangeAspect="1" noChangeArrowheads="1"/>
        </xdr:cNvSpPr>
      </xdr:nvSpPr>
      <xdr:spPr bwMode="auto">
        <a:xfrm>
          <a:off x="2276475" y="17983200"/>
          <a:ext cx="304800" cy="30162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25</xdr:row>
      <xdr:rowOff>0</xdr:rowOff>
    </xdr:from>
    <xdr:ext cx="304800" cy="301624"/>
    <xdr:sp macro="" textlink="">
      <xdr:nvSpPr>
        <xdr:cNvPr id="71" name="AutoShape 15" descr="Nils Britze">
          <a:extLst>
            <a:ext uri="{FF2B5EF4-FFF2-40B4-BE49-F238E27FC236}">
              <a16:creationId xmlns:a16="http://schemas.microsoft.com/office/drawing/2014/main" id="{574295E2-0D75-4A9F-BED9-8AEADDEAE2C7}"/>
            </a:ext>
          </a:extLst>
        </xdr:cNvPr>
        <xdr:cNvSpPr>
          <a:spLocks noChangeAspect="1" noChangeArrowheads="1"/>
        </xdr:cNvSpPr>
      </xdr:nvSpPr>
      <xdr:spPr bwMode="auto">
        <a:xfrm>
          <a:off x="2276475" y="17983200"/>
          <a:ext cx="304800" cy="30162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29</xdr:row>
      <xdr:rowOff>0</xdr:rowOff>
    </xdr:from>
    <xdr:ext cx="304800" cy="304800"/>
    <xdr:sp macro="" textlink="">
      <xdr:nvSpPr>
        <xdr:cNvPr id="72" name="AutoShape 17" descr="Nils Britze">
          <a:extLst>
            <a:ext uri="{FF2B5EF4-FFF2-40B4-BE49-F238E27FC236}">
              <a16:creationId xmlns:a16="http://schemas.microsoft.com/office/drawing/2014/main" id="{08952047-BBA0-4EE6-8D1A-5A40189D3B87}"/>
            </a:ext>
          </a:extLst>
        </xdr:cNvPr>
        <xdr:cNvSpPr>
          <a:spLocks noChangeAspect="1" noChangeArrowheads="1"/>
        </xdr:cNvSpPr>
      </xdr:nvSpPr>
      <xdr:spPr bwMode="auto">
        <a:xfrm>
          <a:off x="2276475" y="21240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30</xdr:row>
      <xdr:rowOff>0</xdr:rowOff>
    </xdr:from>
    <xdr:ext cx="304800" cy="304800"/>
    <xdr:sp macro="" textlink="">
      <xdr:nvSpPr>
        <xdr:cNvPr id="73" name="AutoShape 18" descr="Nils Britze">
          <a:extLst>
            <a:ext uri="{FF2B5EF4-FFF2-40B4-BE49-F238E27FC236}">
              <a16:creationId xmlns:a16="http://schemas.microsoft.com/office/drawing/2014/main" id="{6017C743-6FF2-42F6-8047-B2F6559DDCF8}"/>
            </a:ext>
          </a:extLst>
        </xdr:cNvPr>
        <xdr:cNvSpPr>
          <a:spLocks noChangeAspect="1" noChangeArrowheads="1"/>
        </xdr:cNvSpPr>
      </xdr:nvSpPr>
      <xdr:spPr bwMode="auto">
        <a:xfrm>
          <a:off x="2276475" y="22040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31</xdr:row>
      <xdr:rowOff>0</xdr:rowOff>
    </xdr:from>
    <xdr:ext cx="304800" cy="304800"/>
    <xdr:sp macro="" textlink="">
      <xdr:nvSpPr>
        <xdr:cNvPr id="74" name="AutoShape 19" descr="Nils Britze">
          <a:extLst>
            <a:ext uri="{FF2B5EF4-FFF2-40B4-BE49-F238E27FC236}">
              <a16:creationId xmlns:a16="http://schemas.microsoft.com/office/drawing/2014/main" id="{E91AAEAA-5C39-4A98-9DFB-33CCD4494DFC}"/>
            </a:ext>
          </a:extLst>
        </xdr:cNvPr>
        <xdr:cNvSpPr>
          <a:spLocks noChangeAspect="1" noChangeArrowheads="1"/>
        </xdr:cNvSpPr>
      </xdr:nvSpPr>
      <xdr:spPr bwMode="auto">
        <a:xfrm>
          <a:off x="2276475" y="22640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32</xdr:row>
      <xdr:rowOff>0</xdr:rowOff>
    </xdr:from>
    <xdr:ext cx="304800" cy="304800"/>
    <xdr:sp macro="" textlink="">
      <xdr:nvSpPr>
        <xdr:cNvPr id="75" name="AutoShape 20" descr="Nils Britze">
          <a:extLst>
            <a:ext uri="{FF2B5EF4-FFF2-40B4-BE49-F238E27FC236}">
              <a16:creationId xmlns:a16="http://schemas.microsoft.com/office/drawing/2014/main" id="{F647B78C-6519-48E8-89B4-3CA545F10A65}"/>
            </a:ext>
          </a:extLst>
        </xdr:cNvPr>
        <xdr:cNvSpPr>
          <a:spLocks noChangeAspect="1" noChangeArrowheads="1"/>
        </xdr:cNvSpPr>
      </xdr:nvSpPr>
      <xdr:spPr bwMode="auto">
        <a:xfrm>
          <a:off x="2276475" y="23250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33</xdr:row>
      <xdr:rowOff>0</xdr:rowOff>
    </xdr:from>
    <xdr:ext cx="304800" cy="304800"/>
    <xdr:sp macro="" textlink="">
      <xdr:nvSpPr>
        <xdr:cNvPr id="76" name="AutoShape 21" descr="Nils Britze">
          <a:extLst>
            <a:ext uri="{FF2B5EF4-FFF2-40B4-BE49-F238E27FC236}">
              <a16:creationId xmlns:a16="http://schemas.microsoft.com/office/drawing/2014/main" id="{5ADDAE8E-4A23-41A5-AF62-FF3E05712A70}"/>
            </a:ext>
          </a:extLst>
        </xdr:cNvPr>
        <xdr:cNvSpPr>
          <a:spLocks noChangeAspect="1" noChangeArrowheads="1"/>
        </xdr:cNvSpPr>
      </xdr:nvSpPr>
      <xdr:spPr bwMode="auto">
        <a:xfrm>
          <a:off x="2276475" y="24031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28</xdr:row>
      <xdr:rowOff>0</xdr:rowOff>
    </xdr:from>
    <xdr:ext cx="304800" cy="304800"/>
    <xdr:sp macro="" textlink="">
      <xdr:nvSpPr>
        <xdr:cNvPr id="77" name="AutoShape 18" descr="Nils Britze">
          <a:extLst>
            <a:ext uri="{FF2B5EF4-FFF2-40B4-BE49-F238E27FC236}">
              <a16:creationId xmlns:a16="http://schemas.microsoft.com/office/drawing/2014/main" id="{1D6E146D-87AE-454B-860B-BFBBBFEA589D}"/>
            </a:ext>
          </a:extLst>
        </xdr:cNvPr>
        <xdr:cNvSpPr>
          <a:spLocks noChangeAspect="1" noChangeArrowheads="1"/>
        </xdr:cNvSpPr>
      </xdr:nvSpPr>
      <xdr:spPr bwMode="auto">
        <a:xfrm>
          <a:off x="2276475" y="20450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29</xdr:row>
      <xdr:rowOff>0</xdr:rowOff>
    </xdr:from>
    <xdr:ext cx="304800" cy="304800"/>
    <xdr:sp macro="" textlink="">
      <xdr:nvSpPr>
        <xdr:cNvPr id="78" name="AutoShape 19" descr="Nils Britze">
          <a:extLst>
            <a:ext uri="{FF2B5EF4-FFF2-40B4-BE49-F238E27FC236}">
              <a16:creationId xmlns:a16="http://schemas.microsoft.com/office/drawing/2014/main" id="{CFCD7AB6-C164-491F-963D-78B57BC945A3}"/>
            </a:ext>
          </a:extLst>
        </xdr:cNvPr>
        <xdr:cNvSpPr>
          <a:spLocks noChangeAspect="1" noChangeArrowheads="1"/>
        </xdr:cNvSpPr>
      </xdr:nvSpPr>
      <xdr:spPr bwMode="auto">
        <a:xfrm>
          <a:off x="2276475" y="21240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28</xdr:row>
      <xdr:rowOff>0</xdr:rowOff>
    </xdr:from>
    <xdr:ext cx="304800" cy="304800"/>
    <xdr:sp macro="" textlink="">
      <xdr:nvSpPr>
        <xdr:cNvPr id="79" name="AutoShape 18" descr="Nils Britze">
          <a:extLst>
            <a:ext uri="{FF2B5EF4-FFF2-40B4-BE49-F238E27FC236}">
              <a16:creationId xmlns:a16="http://schemas.microsoft.com/office/drawing/2014/main" id="{2B4C83C1-BA73-46F1-852D-7E9EF408B5D1}"/>
            </a:ext>
          </a:extLst>
        </xdr:cNvPr>
        <xdr:cNvSpPr>
          <a:spLocks noChangeAspect="1" noChangeArrowheads="1"/>
        </xdr:cNvSpPr>
      </xdr:nvSpPr>
      <xdr:spPr bwMode="auto">
        <a:xfrm>
          <a:off x="2276475" y="20450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31</xdr:row>
      <xdr:rowOff>0</xdr:rowOff>
    </xdr:from>
    <xdr:ext cx="304800" cy="304800"/>
    <xdr:sp macro="" textlink="">
      <xdr:nvSpPr>
        <xdr:cNvPr id="80" name="AutoShape 21" descr="Nils Britze">
          <a:extLst>
            <a:ext uri="{FF2B5EF4-FFF2-40B4-BE49-F238E27FC236}">
              <a16:creationId xmlns:a16="http://schemas.microsoft.com/office/drawing/2014/main" id="{0BD0B1FE-BCFE-4231-9DDD-5CF6AF076331}"/>
            </a:ext>
          </a:extLst>
        </xdr:cNvPr>
        <xdr:cNvSpPr>
          <a:spLocks noChangeAspect="1" noChangeArrowheads="1"/>
        </xdr:cNvSpPr>
      </xdr:nvSpPr>
      <xdr:spPr bwMode="auto">
        <a:xfrm>
          <a:off x="2276475" y="22640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31</xdr:row>
      <xdr:rowOff>0</xdr:rowOff>
    </xdr:from>
    <xdr:ext cx="304800" cy="304800"/>
    <xdr:sp macro="" textlink="">
      <xdr:nvSpPr>
        <xdr:cNvPr id="81" name="AutoShape 21" descr="Nils Britze">
          <a:extLst>
            <a:ext uri="{FF2B5EF4-FFF2-40B4-BE49-F238E27FC236}">
              <a16:creationId xmlns:a16="http://schemas.microsoft.com/office/drawing/2014/main" id="{F0F957E3-E8D9-4B7D-9756-3FCEAB1A1A3D}"/>
            </a:ext>
          </a:extLst>
        </xdr:cNvPr>
        <xdr:cNvSpPr>
          <a:spLocks noChangeAspect="1" noChangeArrowheads="1"/>
        </xdr:cNvSpPr>
      </xdr:nvSpPr>
      <xdr:spPr bwMode="auto">
        <a:xfrm>
          <a:off x="2276475" y="22640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30</xdr:row>
      <xdr:rowOff>0</xdr:rowOff>
    </xdr:from>
    <xdr:ext cx="304800" cy="304800"/>
    <xdr:sp macro="" textlink="">
      <xdr:nvSpPr>
        <xdr:cNvPr id="82" name="AutoShape 20" descr="Nils Britze">
          <a:extLst>
            <a:ext uri="{FF2B5EF4-FFF2-40B4-BE49-F238E27FC236}">
              <a16:creationId xmlns:a16="http://schemas.microsoft.com/office/drawing/2014/main" id="{992AD19C-01AE-4AD5-86FC-2C7ADE59A2C6}"/>
            </a:ext>
          </a:extLst>
        </xdr:cNvPr>
        <xdr:cNvSpPr>
          <a:spLocks noChangeAspect="1" noChangeArrowheads="1"/>
        </xdr:cNvSpPr>
      </xdr:nvSpPr>
      <xdr:spPr bwMode="auto">
        <a:xfrm>
          <a:off x="2276475" y="22040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30</xdr:row>
      <xdr:rowOff>0</xdr:rowOff>
    </xdr:from>
    <xdr:ext cx="304800" cy="304800"/>
    <xdr:sp macro="" textlink="">
      <xdr:nvSpPr>
        <xdr:cNvPr id="83" name="AutoShape 18" descr="Nils Britze">
          <a:extLst>
            <a:ext uri="{FF2B5EF4-FFF2-40B4-BE49-F238E27FC236}">
              <a16:creationId xmlns:a16="http://schemas.microsoft.com/office/drawing/2014/main" id="{DC2568FF-8AB0-4121-A41B-0FEFBAEF857E}"/>
            </a:ext>
          </a:extLst>
        </xdr:cNvPr>
        <xdr:cNvSpPr>
          <a:spLocks noChangeAspect="1" noChangeArrowheads="1"/>
        </xdr:cNvSpPr>
      </xdr:nvSpPr>
      <xdr:spPr bwMode="auto">
        <a:xfrm>
          <a:off x="2276475" y="22040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31</xdr:row>
      <xdr:rowOff>0</xdr:rowOff>
    </xdr:from>
    <xdr:ext cx="304800" cy="304800"/>
    <xdr:sp macro="" textlink="">
      <xdr:nvSpPr>
        <xdr:cNvPr id="84" name="AutoShape 19" descr="Nils Britze">
          <a:extLst>
            <a:ext uri="{FF2B5EF4-FFF2-40B4-BE49-F238E27FC236}">
              <a16:creationId xmlns:a16="http://schemas.microsoft.com/office/drawing/2014/main" id="{577D5CDE-5B8F-465A-8A00-E42F9103C290}"/>
            </a:ext>
          </a:extLst>
        </xdr:cNvPr>
        <xdr:cNvSpPr>
          <a:spLocks noChangeAspect="1" noChangeArrowheads="1"/>
        </xdr:cNvSpPr>
      </xdr:nvSpPr>
      <xdr:spPr bwMode="auto">
        <a:xfrm>
          <a:off x="2276475" y="22640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30</xdr:row>
      <xdr:rowOff>0</xdr:rowOff>
    </xdr:from>
    <xdr:ext cx="304800" cy="304800"/>
    <xdr:sp macro="" textlink="">
      <xdr:nvSpPr>
        <xdr:cNvPr id="85" name="AutoShape 18" descr="Nils Britze">
          <a:extLst>
            <a:ext uri="{FF2B5EF4-FFF2-40B4-BE49-F238E27FC236}">
              <a16:creationId xmlns:a16="http://schemas.microsoft.com/office/drawing/2014/main" id="{AC7DDB57-886B-47D7-AC24-F4A77057183B}"/>
            </a:ext>
          </a:extLst>
        </xdr:cNvPr>
        <xdr:cNvSpPr>
          <a:spLocks noChangeAspect="1" noChangeArrowheads="1"/>
        </xdr:cNvSpPr>
      </xdr:nvSpPr>
      <xdr:spPr bwMode="auto">
        <a:xfrm>
          <a:off x="2276475" y="22040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33</xdr:row>
      <xdr:rowOff>0</xdr:rowOff>
    </xdr:from>
    <xdr:ext cx="304800" cy="304800"/>
    <xdr:sp macro="" textlink="">
      <xdr:nvSpPr>
        <xdr:cNvPr id="86" name="AutoShape 21" descr="Nils Britze">
          <a:extLst>
            <a:ext uri="{FF2B5EF4-FFF2-40B4-BE49-F238E27FC236}">
              <a16:creationId xmlns:a16="http://schemas.microsoft.com/office/drawing/2014/main" id="{067191E0-7776-48CB-A49E-BDB4BF6451E4}"/>
            </a:ext>
          </a:extLst>
        </xdr:cNvPr>
        <xdr:cNvSpPr>
          <a:spLocks noChangeAspect="1" noChangeArrowheads="1"/>
        </xdr:cNvSpPr>
      </xdr:nvSpPr>
      <xdr:spPr bwMode="auto">
        <a:xfrm>
          <a:off x="2276475" y="24031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33</xdr:row>
      <xdr:rowOff>0</xdr:rowOff>
    </xdr:from>
    <xdr:ext cx="304800" cy="304800"/>
    <xdr:sp macro="" textlink="">
      <xdr:nvSpPr>
        <xdr:cNvPr id="87" name="AutoShape 21" descr="Nils Britze">
          <a:extLst>
            <a:ext uri="{FF2B5EF4-FFF2-40B4-BE49-F238E27FC236}">
              <a16:creationId xmlns:a16="http://schemas.microsoft.com/office/drawing/2014/main" id="{2E7215DA-F95A-433F-8CED-9221FB7E5DF3}"/>
            </a:ext>
          </a:extLst>
        </xdr:cNvPr>
        <xdr:cNvSpPr>
          <a:spLocks noChangeAspect="1" noChangeArrowheads="1"/>
        </xdr:cNvSpPr>
      </xdr:nvSpPr>
      <xdr:spPr bwMode="auto">
        <a:xfrm>
          <a:off x="2276475" y="24031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29</xdr:row>
      <xdr:rowOff>0</xdr:rowOff>
    </xdr:from>
    <xdr:ext cx="304800" cy="304800"/>
    <xdr:sp macro="" textlink="">
      <xdr:nvSpPr>
        <xdr:cNvPr id="88" name="AutoShape 17" descr="Nils Britze">
          <a:extLst>
            <a:ext uri="{FF2B5EF4-FFF2-40B4-BE49-F238E27FC236}">
              <a16:creationId xmlns:a16="http://schemas.microsoft.com/office/drawing/2014/main" id="{563FC614-BB42-4B61-85A9-391DCDA0AE4C}"/>
            </a:ext>
          </a:extLst>
        </xdr:cNvPr>
        <xdr:cNvSpPr>
          <a:spLocks noChangeAspect="1" noChangeArrowheads="1"/>
        </xdr:cNvSpPr>
      </xdr:nvSpPr>
      <xdr:spPr bwMode="auto">
        <a:xfrm>
          <a:off x="2276475" y="21240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32</xdr:row>
      <xdr:rowOff>0</xdr:rowOff>
    </xdr:from>
    <xdr:ext cx="304800" cy="304800"/>
    <xdr:sp macro="" textlink="">
      <xdr:nvSpPr>
        <xdr:cNvPr id="89" name="AutoShape 20" descr="Nils Britze">
          <a:extLst>
            <a:ext uri="{FF2B5EF4-FFF2-40B4-BE49-F238E27FC236}">
              <a16:creationId xmlns:a16="http://schemas.microsoft.com/office/drawing/2014/main" id="{0DDCEFD7-8665-4EA3-8199-2A40454668B8}"/>
            </a:ext>
          </a:extLst>
        </xdr:cNvPr>
        <xdr:cNvSpPr>
          <a:spLocks noChangeAspect="1" noChangeArrowheads="1"/>
        </xdr:cNvSpPr>
      </xdr:nvSpPr>
      <xdr:spPr bwMode="auto">
        <a:xfrm>
          <a:off x="2276475" y="23250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3</xdr:col>
      <xdr:colOff>0</xdr:colOff>
      <xdr:row>38</xdr:row>
      <xdr:rowOff>0</xdr:rowOff>
    </xdr:from>
    <xdr:to>
      <xdr:col>3</xdr:col>
      <xdr:colOff>304800</xdr:colOff>
      <xdr:row>66</xdr:row>
      <xdr:rowOff>41552</xdr:rowOff>
    </xdr:to>
    <xdr:sp macro="" textlink="">
      <xdr:nvSpPr>
        <xdr:cNvPr id="90" name="AutoShape 17" descr="Nils Britze">
          <a:extLst>
            <a:ext uri="{FF2B5EF4-FFF2-40B4-BE49-F238E27FC236}">
              <a16:creationId xmlns:a16="http://schemas.microsoft.com/office/drawing/2014/main" id="{177B1777-B510-4D85-A72B-2E2814633675}"/>
            </a:ext>
          </a:extLst>
        </xdr:cNvPr>
        <xdr:cNvSpPr>
          <a:spLocks noChangeAspect="1" noChangeArrowheads="1"/>
        </xdr:cNvSpPr>
      </xdr:nvSpPr>
      <xdr:spPr bwMode="auto">
        <a:xfrm>
          <a:off x="2276475" y="27584400"/>
          <a:ext cx="304800" cy="2041168"/>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38</xdr:row>
      <xdr:rowOff>0</xdr:rowOff>
    </xdr:from>
    <xdr:to>
      <xdr:col>3</xdr:col>
      <xdr:colOff>304800</xdr:colOff>
      <xdr:row>65</xdr:row>
      <xdr:rowOff>134145</xdr:rowOff>
    </xdr:to>
    <xdr:sp macro="" textlink="">
      <xdr:nvSpPr>
        <xdr:cNvPr id="91" name="AutoShape 17" descr="Nils Britze">
          <a:extLst>
            <a:ext uri="{FF2B5EF4-FFF2-40B4-BE49-F238E27FC236}">
              <a16:creationId xmlns:a16="http://schemas.microsoft.com/office/drawing/2014/main" id="{9D56965F-E2E3-4CE4-A803-704847BDE48C}"/>
            </a:ext>
          </a:extLst>
        </xdr:cNvPr>
        <xdr:cNvSpPr>
          <a:spLocks noChangeAspect="1" noChangeArrowheads="1"/>
        </xdr:cNvSpPr>
      </xdr:nvSpPr>
      <xdr:spPr bwMode="auto">
        <a:xfrm>
          <a:off x="2276475" y="27584400"/>
          <a:ext cx="304800" cy="1950882"/>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3</xdr:col>
      <xdr:colOff>0</xdr:colOff>
      <xdr:row>17</xdr:row>
      <xdr:rowOff>0</xdr:rowOff>
    </xdr:from>
    <xdr:ext cx="304800" cy="907300"/>
    <xdr:sp macro="" textlink="">
      <xdr:nvSpPr>
        <xdr:cNvPr id="44" name="AutoShape 6" descr="Nils Britze">
          <a:extLst>
            <a:ext uri="{FF2B5EF4-FFF2-40B4-BE49-F238E27FC236}">
              <a16:creationId xmlns:a16="http://schemas.microsoft.com/office/drawing/2014/main" id="{18A99814-44EA-4563-83EC-99EE978AD8CB}"/>
            </a:ext>
          </a:extLst>
        </xdr:cNvPr>
        <xdr:cNvSpPr>
          <a:spLocks noChangeAspect="1" noChangeArrowheads="1"/>
        </xdr:cNvSpPr>
      </xdr:nvSpPr>
      <xdr:spPr bwMode="auto">
        <a:xfrm>
          <a:off x="3965864" y="5628409"/>
          <a:ext cx="304800" cy="907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17</xdr:row>
      <xdr:rowOff>0</xdr:rowOff>
    </xdr:from>
    <xdr:ext cx="304800" cy="907089"/>
    <xdr:sp macro="" textlink="">
      <xdr:nvSpPr>
        <xdr:cNvPr id="92" name="AutoShape 6" descr="Nils Britze">
          <a:extLst>
            <a:ext uri="{FF2B5EF4-FFF2-40B4-BE49-F238E27FC236}">
              <a16:creationId xmlns:a16="http://schemas.microsoft.com/office/drawing/2014/main" id="{DE49CF5F-6FDF-4A3E-8C74-6B07619D33C8}"/>
            </a:ext>
          </a:extLst>
        </xdr:cNvPr>
        <xdr:cNvSpPr>
          <a:spLocks noChangeAspect="1" noChangeArrowheads="1"/>
        </xdr:cNvSpPr>
      </xdr:nvSpPr>
      <xdr:spPr bwMode="auto">
        <a:xfrm>
          <a:off x="3965864" y="5628409"/>
          <a:ext cx="304800" cy="90708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17</xdr:row>
      <xdr:rowOff>0</xdr:rowOff>
    </xdr:from>
    <xdr:ext cx="304800" cy="905819"/>
    <xdr:sp macro="" textlink="">
      <xdr:nvSpPr>
        <xdr:cNvPr id="93" name="AutoShape 6" descr="Nils Britze">
          <a:extLst>
            <a:ext uri="{FF2B5EF4-FFF2-40B4-BE49-F238E27FC236}">
              <a16:creationId xmlns:a16="http://schemas.microsoft.com/office/drawing/2014/main" id="{A17BE1AD-5570-49E6-BDEA-FA0AC2A87458}"/>
            </a:ext>
          </a:extLst>
        </xdr:cNvPr>
        <xdr:cNvSpPr>
          <a:spLocks noChangeAspect="1" noChangeArrowheads="1"/>
        </xdr:cNvSpPr>
      </xdr:nvSpPr>
      <xdr:spPr bwMode="auto">
        <a:xfrm>
          <a:off x="3965864" y="5628409"/>
          <a:ext cx="304800" cy="90581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25</xdr:row>
      <xdr:rowOff>0</xdr:rowOff>
    </xdr:from>
    <xdr:ext cx="304800" cy="911110"/>
    <xdr:sp macro="" textlink="">
      <xdr:nvSpPr>
        <xdr:cNvPr id="94" name="AutoShape 6" descr="Nils Britze">
          <a:extLst>
            <a:ext uri="{FF2B5EF4-FFF2-40B4-BE49-F238E27FC236}">
              <a16:creationId xmlns:a16="http://schemas.microsoft.com/office/drawing/2014/main" id="{C645A388-75BA-4211-95ED-1C9A226E0807}"/>
            </a:ext>
          </a:extLst>
        </xdr:cNvPr>
        <xdr:cNvSpPr>
          <a:spLocks noChangeAspect="1" noChangeArrowheads="1"/>
        </xdr:cNvSpPr>
      </xdr:nvSpPr>
      <xdr:spPr bwMode="auto">
        <a:xfrm>
          <a:off x="3965864" y="5628409"/>
          <a:ext cx="304800" cy="91111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25</xdr:row>
      <xdr:rowOff>0</xdr:rowOff>
    </xdr:from>
    <xdr:ext cx="304800" cy="910899"/>
    <xdr:sp macro="" textlink="">
      <xdr:nvSpPr>
        <xdr:cNvPr id="95" name="AutoShape 6" descr="Nils Britze">
          <a:extLst>
            <a:ext uri="{FF2B5EF4-FFF2-40B4-BE49-F238E27FC236}">
              <a16:creationId xmlns:a16="http://schemas.microsoft.com/office/drawing/2014/main" id="{31857A12-CDCD-4DBD-9009-A308E5F49E9E}"/>
            </a:ext>
          </a:extLst>
        </xdr:cNvPr>
        <xdr:cNvSpPr>
          <a:spLocks noChangeAspect="1" noChangeArrowheads="1"/>
        </xdr:cNvSpPr>
      </xdr:nvSpPr>
      <xdr:spPr bwMode="auto">
        <a:xfrm>
          <a:off x="3965864" y="5628409"/>
          <a:ext cx="304800" cy="91089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25</xdr:row>
      <xdr:rowOff>0</xdr:rowOff>
    </xdr:from>
    <xdr:ext cx="304800" cy="909629"/>
    <xdr:sp macro="" textlink="">
      <xdr:nvSpPr>
        <xdr:cNvPr id="96" name="AutoShape 6" descr="Nils Britze">
          <a:extLst>
            <a:ext uri="{FF2B5EF4-FFF2-40B4-BE49-F238E27FC236}">
              <a16:creationId xmlns:a16="http://schemas.microsoft.com/office/drawing/2014/main" id="{C91A0AF6-1208-4202-99C0-68602B41309C}"/>
            </a:ext>
          </a:extLst>
        </xdr:cNvPr>
        <xdr:cNvSpPr>
          <a:spLocks noChangeAspect="1" noChangeArrowheads="1"/>
        </xdr:cNvSpPr>
      </xdr:nvSpPr>
      <xdr:spPr bwMode="auto">
        <a:xfrm>
          <a:off x="3965864" y="5628409"/>
          <a:ext cx="304800" cy="90962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33</xdr:row>
      <xdr:rowOff>0</xdr:rowOff>
    </xdr:from>
    <xdr:ext cx="304800" cy="907300"/>
    <xdr:sp macro="" textlink="">
      <xdr:nvSpPr>
        <xdr:cNvPr id="97" name="AutoShape 6" descr="Nils Britze">
          <a:extLst>
            <a:ext uri="{FF2B5EF4-FFF2-40B4-BE49-F238E27FC236}">
              <a16:creationId xmlns:a16="http://schemas.microsoft.com/office/drawing/2014/main" id="{AEB9B060-6E96-4668-8178-37B34703D08D}"/>
            </a:ext>
          </a:extLst>
        </xdr:cNvPr>
        <xdr:cNvSpPr>
          <a:spLocks noChangeAspect="1" noChangeArrowheads="1"/>
        </xdr:cNvSpPr>
      </xdr:nvSpPr>
      <xdr:spPr bwMode="auto">
        <a:xfrm>
          <a:off x="3965864" y="5628409"/>
          <a:ext cx="304800" cy="907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33</xdr:row>
      <xdr:rowOff>0</xdr:rowOff>
    </xdr:from>
    <xdr:ext cx="304800" cy="907089"/>
    <xdr:sp macro="" textlink="">
      <xdr:nvSpPr>
        <xdr:cNvPr id="98" name="AutoShape 6" descr="Nils Britze">
          <a:extLst>
            <a:ext uri="{FF2B5EF4-FFF2-40B4-BE49-F238E27FC236}">
              <a16:creationId xmlns:a16="http://schemas.microsoft.com/office/drawing/2014/main" id="{FEDE4A97-17B5-438D-AAC2-F6C5B4FC9474}"/>
            </a:ext>
          </a:extLst>
        </xdr:cNvPr>
        <xdr:cNvSpPr>
          <a:spLocks noChangeAspect="1" noChangeArrowheads="1"/>
        </xdr:cNvSpPr>
      </xdr:nvSpPr>
      <xdr:spPr bwMode="auto">
        <a:xfrm>
          <a:off x="3965864" y="5628409"/>
          <a:ext cx="304800" cy="90708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33</xdr:row>
      <xdr:rowOff>0</xdr:rowOff>
    </xdr:from>
    <xdr:ext cx="304800" cy="905819"/>
    <xdr:sp macro="" textlink="">
      <xdr:nvSpPr>
        <xdr:cNvPr id="99" name="AutoShape 6" descr="Nils Britze">
          <a:extLst>
            <a:ext uri="{FF2B5EF4-FFF2-40B4-BE49-F238E27FC236}">
              <a16:creationId xmlns:a16="http://schemas.microsoft.com/office/drawing/2014/main" id="{A1E603A7-7539-4E81-B1EB-10852E7C200C}"/>
            </a:ext>
          </a:extLst>
        </xdr:cNvPr>
        <xdr:cNvSpPr>
          <a:spLocks noChangeAspect="1" noChangeArrowheads="1"/>
        </xdr:cNvSpPr>
      </xdr:nvSpPr>
      <xdr:spPr bwMode="auto">
        <a:xfrm>
          <a:off x="3965864" y="5628409"/>
          <a:ext cx="304800" cy="90581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41</xdr:row>
      <xdr:rowOff>0</xdr:rowOff>
    </xdr:from>
    <xdr:ext cx="304800" cy="912841"/>
    <xdr:sp macro="" textlink="">
      <xdr:nvSpPr>
        <xdr:cNvPr id="100" name="AutoShape 21" descr="Nils Britze">
          <a:extLst>
            <a:ext uri="{FF2B5EF4-FFF2-40B4-BE49-F238E27FC236}">
              <a16:creationId xmlns:a16="http://schemas.microsoft.com/office/drawing/2014/main" id="{72AE3869-435D-4384-B168-AD7F0B0EF63A}"/>
            </a:ext>
          </a:extLst>
        </xdr:cNvPr>
        <xdr:cNvSpPr>
          <a:spLocks noChangeAspect="1" noChangeArrowheads="1"/>
        </xdr:cNvSpPr>
      </xdr:nvSpPr>
      <xdr:spPr bwMode="auto">
        <a:xfrm>
          <a:off x="3965864" y="25146000"/>
          <a:ext cx="304800" cy="91284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41</xdr:row>
      <xdr:rowOff>0</xdr:rowOff>
    </xdr:from>
    <xdr:ext cx="304800" cy="907300"/>
    <xdr:sp macro="" textlink="">
      <xdr:nvSpPr>
        <xdr:cNvPr id="101" name="AutoShape 6" descr="Nils Britze">
          <a:extLst>
            <a:ext uri="{FF2B5EF4-FFF2-40B4-BE49-F238E27FC236}">
              <a16:creationId xmlns:a16="http://schemas.microsoft.com/office/drawing/2014/main" id="{3A05EDE4-4DFC-4458-BF8A-0CDF3DFFA340}"/>
            </a:ext>
          </a:extLst>
        </xdr:cNvPr>
        <xdr:cNvSpPr>
          <a:spLocks noChangeAspect="1" noChangeArrowheads="1"/>
        </xdr:cNvSpPr>
      </xdr:nvSpPr>
      <xdr:spPr bwMode="auto">
        <a:xfrm>
          <a:off x="3965864" y="25146000"/>
          <a:ext cx="304800" cy="907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41</xdr:row>
      <xdr:rowOff>0</xdr:rowOff>
    </xdr:from>
    <xdr:ext cx="304800" cy="907089"/>
    <xdr:sp macro="" textlink="">
      <xdr:nvSpPr>
        <xdr:cNvPr id="102" name="AutoShape 6" descr="Nils Britze">
          <a:extLst>
            <a:ext uri="{FF2B5EF4-FFF2-40B4-BE49-F238E27FC236}">
              <a16:creationId xmlns:a16="http://schemas.microsoft.com/office/drawing/2014/main" id="{F3C3FAB4-C150-4D3B-A0F2-F51A349BAD1D}"/>
            </a:ext>
          </a:extLst>
        </xdr:cNvPr>
        <xdr:cNvSpPr>
          <a:spLocks noChangeAspect="1" noChangeArrowheads="1"/>
        </xdr:cNvSpPr>
      </xdr:nvSpPr>
      <xdr:spPr bwMode="auto">
        <a:xfrm>
          <a:off x="3965864" y="25146000"/>
          <a:ext cx="304800" cy="90708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41</xdr:row>
      <xdr:rowOff>0</xdr:rowOff>
    </xdr:from>
    <xdr:ext cx="304800" cy="905819"/>
    <xdr:sp macro="" textlink="">
      <xdr:nvSpPr>
        <xdr:cNvPr id="103" name="AutoShape 6" descr="Nils Britze">
          <a:extLst>
            <a:ext uri="{FF2B5EF4-FFF2-40B4-BE49-F238E27FC236}">
              <a16:creationId xmlns:a16="http://schemas.microsoft.com/office/drawing/2014/main" id="{14122F00-79EB-4E27-A201-65EA76A90EE0}"/>
            </a:ext>
          </a:extLst>
        </xdr:cNvPr>
        <xdr:cNvSpPr>
          <a:spLocks noChangeAspect="1" noChangeArrowheads="1"/>
        </xdr:cNvSpPr>
      </xdr:nvSpPr>
      <xdr:spPr bwMode="auto">
        <a:xfrm>
          <a:off x="3965864" y="25146000"/>
          <a:ext cx="304800" cy="90581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xdr:from>
      <xdr:col>16</xdr:col>
      <xdr:colOff>225137</xdr:colOff>
      <xdr:row>2</xdr:row>
      <xdr:rowOff>169545</xdr:rowOff>
    </xdr:from>
    <xdr:to>
      <xdr:col>18</xdr:col>
      <xdr:colOff>1452562</xdr:colOff>
      <xdr:row>8</xdr:row>
      <xdr:rowOff>169001</xdr:rowOff>
    </xdr:to>
    <xdr:sp macro="" textlink="">
      <xdr:nvSpPr>
        <xdr:cNvPr id="105" name="Rechteck: eine Ecke abgeschnitten 104">
          <a:extLst>
            <a:ext uri="{FF2B5EF4-FFF2-40B4-BE49-F238E27FC236}">
              <a16:creationId xmlns:a16="http://schemas.microsoft.com/office/drawing/2014/main" id="{D1F431BC-0C59-C4F3-CAEE-22A0BA53BA90}"/>
            </a:ext>
          </a:extLst>
        </xdr:cNvPr>
        <xdr:cNvSpPr/>
      </xdr:nvSpPr>
      <xdr:spPr>
        <a:xfrm>
          <a:off x="28692981" y="1503045"/>
          <a:ext cx="4930269" cy="4154737"/>
        </a:xfrm>
        <a:prstGeom prst="snip1Rect">
          <a:avLst/>
        </a:prstGeom>
        <a:solidFill>
          <a:schemeClr val="accent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216000" tIns="72000" rtlCol="0" anchor="t"/>
        <a:lstStyle/>
        <a:p>
          <a:r>
            <a:rPr lang="de-DE" sz="1600" b="0" i="0" u="none" strike="noStrike" baseline="0">
              <a:solidFill>
                <a:schemeClr val="lt1"/>
              </a:solidFill>
              <a:latin typeface="+mn-lt"/>
              <a:ea typeface="+mn-ea"/>
              <a:cs typeface="+mn-cs"/>
            </a:rPr>
            <a:t>              </a:t>
          </a:r>
          <a:r>
            <a:rPr lang="de-DE" sz="1600" b="1" i="0" u="none" strike="noStrike" baseline="0">
              <a:solidFill>
                <a:schemeClr val="lt1"/>
              </a:solidFill>
              <a:latin typeface="+mn-lt"/>
              <a:ea typeface="+mn-ea"/>
              <a:cs typeface="+mn-cs"/>
            </a:rPr>
            <a:t>Für jedes Kriterium </a:t>
          </a:r>
          <a:r>
            <a:rPr lang="de-DE" sz="1600" b="0" i="0" u="none" strike="noStrike" baseline="0">
              <a:solidFill>
                <a:schemeClr val="lt1"/>
              </a:solidFill>
              <a:latin typeface="+mn-lt"/>
              <a:ea typeface="+mn-ea"/>
              <a:cs typeface="+mn-cs"/>
            </a:rPr>
            <a:t>kann eine Bewertung auf einer Skala von 1 (trifft uberhaupt nicht zu) bis 5 (trifft voll und ganz zu) vergeben werden. Dies erfolgt durch </a:t>
          </a:r>
          <a:r>
            <a:rPr lang="de-DE" sz="1600" b="1" i="0" u="none" strike="noStrike" baseline="0">
              <a:solidFill>
                <a:schemeClr val="lt1"/>
              </a:solidFill>
              <a:latin typeface="+mn-lt"/>
              <a:ea typeface="+mn-ea"/>
              <a:cs typeface="+mn-cs"/>
            </a:rPr>
            <a:t>Eintrag eines „x“ </a:t>
          </a:r>
          <a:r>
            <a:rPr lang="de-DE" sz="1600" b="0" i="0" u="none" strike="noStrike" baseline="0">
              <a:solidFill>
                <a:schemeClr val="lt1"/>
              </a:solidFill>
              <a:latin typeface="+mn-lt"/>
              <a:ea typeface="+mn-ea"/>
              <a:cs typeface="+mn-cs"/>
            </a:rPr>
            <a:t>in die entsprechende Spalte. </a:t>
          </a:r>
        </a:p>
        <a:p>
          <a:r>
            <a:rPr lang="de-DE" sz="1600" b="0" i="0" u="none" strike="noStrike" baseline="0">
              <a:solidFill>
                <a:schemeClr val="lt1"/>
              </a:solidFill>
              <a:latin typeface="+mn-lt"/>
              <a:ea typeface="+mn-ea"/>
              <a:cs typeface="+mn-cs"/>
            </a:rPr>
            <a:t>Die Mittelwerte werden automatisch berechnet. Zur besseren Nachvollziehbarkeit wird empfohlen, die Bewertungen mit kurzen Begründungen zu hinterlegen.</a:t>
          </a:r>
        </a:p>
        <a:p>
          <a:endParaRPr lang="de-DE" sz="1600" b="0" i="0" u="none" strike="noStrike" baseline="0">
            <a:solidFill>
              <a:schemeClr val="lt1"/>
            </a:solidFill>
            <a:latin typeface="+mn-lt"/>
            <a:ea typeface="+mn-ea"/>
            <a:cs typeface="+mn-cs"/>
          </a:endParaRPr>
        </a:p>
        <a:p>
          <a:r>
            <a:rPr lang="de-DE" sz="1600"/>
            <a:t>Schraffierte Felder können</a:t>
          </a:r>
          <a:r>
            <a:rPr lang="de-DE" sz="1600" baseline="0"/>
            <a:t> </a:t>
          </a:r>
          <a:r>
            <a:rPr lang="de-DE" sz="1600"/>
            <a:t>ausgefüllt werden, ohne die vorgegebene inhaltliche Logik zu beeinflussen. Grundsätzlich sind jedoch alle Zellen</a:t>
          </a:r>
          <a:r>
            <a:rPr lang="de-DE" sz="1600" baseline="0"/>
            <a:t> an die jeweiligen organisatorischen Gegebenheiten und spezifischen Anforderungen anpassbar.</a:t>
          </a:r>
          <a:endParaRPr lang="de-DE" sz="2400"/>
        </a:p>
      </xdr:txBody>
    </xdr:sp>
    <xdr:clientData/>
  </xdr:twoCellAnchor>
  <xdr:twoCellAnchor editAs="oneCell">
    <xdr:from>
      <xdr:col>16</xdr:col>
      <xdr:colOff>363855</xdr:colOff>
      <xdr:row>3</xdr:row>
      <xdr:rowOff>93344</xdr:rowOff>
    </xdr:from>
    <xdr:to>
      <xdr:col>17</xdr:col>
      <xdr:colOff>476361</xdr:colOff>
      <xdr:row>4</xdr:row>
      <xdr:rowOff>15982</xdr:rowOff>
    </xdr:to>
    <xdr:pic>
      <xdr:nvPicPr>
        <xdr:cNvPr id="107" name="Grafik 106" descr="Informationen mit einfarbiger Füllung">
          <a:extLst>
            <a:ext uri="{FF2B5EF4-FFF2-40B4-BE49-F238E27FC236}">
              <a16:creationId xmlns:a16="http://schemas.microsoft.com/office/drawing/2014/main" id="{F409CD80-1FAB-5DEE-4B2B-EC44A0DB1B56}"/>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8870819" y="1630951"/>
          <a:ext cx="544125" cy="53713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9</xdr:col>
      <xdr:colOff>190875</xdr:colOff>
      <xdr:row>3</xdr:row>
      <xdr:rowOff>57584</xdr:rowOff>
    </xdr:from>
    <xdr:to>
      <xdr:col>18</xdr:col>
      <xdr:colOff>564333</xdr:colOff>
      <xdr:row>33</xdr:row>
      <xdr:rowOff>134167</xdr:rowOff>
    </xdr:to>
    <xdr:graphicFrame macro="">
      <xdr:nvGraphicFramePr>
        <xdr:cNvPr id="2" name="Diagramm 1">
          <a:extLst>
            <a:ext uri="{FF2B5EF4-FFF2-40B4-BE49-F238E27FC236}">
              <a16:creationId xmlns:a16="http://schemas.microsoft.com/office/drawing/2014/main" id="{8338F1B6-6F49-48E9-8F1B-F53C1C75B8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16</xdr:col>
      <xdr:colOff>800100</xdr:colOff>
      <xdr:row>1</xdr:row>
      <xdr:rowOff>192405</xdr:rowOff>
    </xdr:from>
    <xdr:to>
      <xdr:col>18</xdr:col>
      <xdr:colOff>531985</xdr:colOff>
      <xdr:row>2</xdr:row>
      <xdr:rowOff>133802</xdr:rowOff>
    </xdr:to>
    <xdr:pic>
      <xdr:nvPicPr>
        <xdr:cNvPr id="4" name="Grafik 3">
          <a:extLst>
            <a:ext uri="{FF2B5EF4-FFF2-40B4-BE49-F238E27FC236}">
              <a16:creationId xmlns:a16="http://schemas.microsoft.com/office/drawing/2014/main" id="{82A5F696-AD81-4487-9508-C7B513A30A73}"/>
            </a:ext>
          </a:extLst>
        </xdr:cNvPr>
        <xdr:cNvPicPr>
          <a:picLocks noChangeAspect="1"/>
        </xdr:cNvPicPr>
      </xdr:nvPicPr>
      <xdr:blipFill>
        <a:blip xmlns:r="http://schemas.openxmlformats.org/officeDocument/2006/relationships" r:embed="rId2"/>
        <a:stretch>
          <a:fillRect/>
        </a:stretch>
      </xdr:blipFill>
      <xdr:spPr>
        <a:xfrm>
          <a:off x="16706850" y="382905"/>
          <a:ext cx="1446385" cy="366934"/>
        </a:xfrm>
        <a:prstGeom prst="rect">
          <a:avLst/>
        </a:prstGeom>
      </xdr:spPr>
    </xdr:pic>
    <xdr:clientData/>
  </xdr:twoCellAnchor>
</xdr:wsDr>
</file>

<file path=xl/drawings/drawing5.xml><?xml version="1.0" encoding="utf-8"?>
<c:userShapes xmlns:c="http://schemas.openxmlformats.org/drawingml/2006/chart">
  <cdr:relSizeAnchor xmlns:cdr="http://schemas.openxmlformats.org/drawingml/2006/chartDrawing">
    <cdr:from>
      <cdr:x>0.67423</cdr:x>
      <cdr:y>0.41139</cdr:y>
    </cdr:from>
    <cdr:to>
      <cdr:x>0.81655</cdr:x>
      <cdr:y>0.45318</cdr:y>
    </cdr:to>
    <cdr:sp macro="" textlink="">
      <cdr:nvSpPr>
        <cdr:cNvPr id="7" name="Rechteck 6">
          <a:extLst xmlns:a="http://schemas.openxmlformats.org/drawingml/2006/main">
            <a:ext uri="{FF2B5EF4-FFF2-40B4-BE49-F238E27FC236}">
              <a16:creationId xmlns:a16="http://schemas.microsoft.com/office/drawing/2014/main" id="{33D21D61-D713-492C-A628-424DB293C3E7}"/>
            </a:ext>
          </a:extLst>
        </cdr:cNvPr>
        <cdr:cNvSpPr/>
      </cdr:nvSpPr>
      <cdr:spPr>
        <a:xfrm xmlns:a="http://schemas.openxmlformats.org/drawingml/2006/main">
          <a:off x="5342154" y="2508300"/>
          <a:ext cx="1127653" cy="254802"/>
        </a:xfrm>
        <a:prstGeom xmlns:a="http://schemas.openxmlformats.org/drawingml/2006/main" prst="rect">
          <a:avLst/>
        </a:prstGeom>
        <a:solidFill xmlns:a="http://schemas.openxmlformats.org/drawingml/2006/main">
          <a:srgbClr val="FFF0E6">
            <a:alpha val="50000"/>
          </a:srgbClr>
        </a:solidFill>
        <a:ln xmlns:a="http://schemas.openxmlformats.org/drawingml/2006/main" w="28575">
          <a:solidFill>
            <a:srgbClr val="FF504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de-DE">
            <a:solidFill>
              <a:schemeClr val="tx1"/>
            </a:solidFill>
          </a:endParaRPr>
        </a:p>
      </cdr:txBody>
    </cdr:sp>
  </cdr:relSizeAnchor>
  <cdr:relSizeAnchor xmlns:cdr="http://schemas.openxmlformats.org/drawingml/2006/chartDrawing">
    <cdr:from>
      <cdr:x>0.69357</cdr:x>
      <cdr:y>0.56154</cdr:y>
    </cdr:from>
    <cdr:to>
      <cdr:x>0.83589</cdr:x>
      <cdr:y>0.60333</cdr:y>
    </cdr:to>
    <cdr:sp macro="" textlink="">
      <cdr:nvSpPr>
        <cdr:cNvPr id="8" name="Rechteck 7">
          <a:extLst xmlns:a="http://schemas.openxmlformats.org/drawingml/2006/main">
            <a:ext uri="{FF2B5EF4-FFF2-40B4-BE49-F238E27FC236}">
              <a16:creationId xmlns:a16="http://schemas.microsoft.com/office/drawing/2014/main" id="{1C50AAA1-E8B8-4726-A082-AA410D756EAA}"/>
            </a:ext>
          </a:extLst>
        </cdr:cNvPr>
        <cdr:cNvSpPr/>
      </cdr:nvSpPr>
      <cdr:spPr>
        <a:xfrm xmlns:a="http://schemas.openxmlformats.org/drawingml/2006/main">
          <a:off x="5608764" y="3371526"/>
          <a:ext cx="1150914" cy="250910"/>
        </a:xfrm>
        <a:prstGeom xmlns:a="http://schemas.openxmlformats.org/drawingml/2006/main" prst="rect">
          <a:avLst/>
        </a:prstGeom>
        <a:solidFill xmlns:a="http://schemas.openxmlformats.org/drawingml/2006/main">
          <a:srgbClr val="FFF0E6">
            <a:alpha val="50000"/>
          </a:srgbClr>
        </a:solidFill>
        <a:ln xmlns:a="http://schemas.openxmlformats.org/drawingml/2006/main" w="28575">
          <a:solidFill>
            <a:srgbClr val="FF504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de-DE">
            <a:solidFill>
              <a:schemeClr val="tx1"/>
            </a:solidFill>
          </a:endParaRPr>
        </a:p>
      </cdr:txBody>
    </cdr:sp>
  </cdr:relSizeAnchor>
  <cdr:relSizeAnchor xmlns:cdr="http://schemas.openxmlformats.org/drawingml/2006/chartDrawing">
    <cdr:from>
      <cdr:x>0.6524</cdr:x>
      <cdr:y>0.71023</cdr:y>
    </cdr:from>
    <cdr:to>
      <cdr:x>0.81049</cdr:x>
      <cdr:y>0.7509</cdr:y>
    </cdr:to>
    <cdr:sp macro="" textlink="">
      <cdr:nvSpPr>
        <cdr:cNvPr id="9" name="Rechteck 8">
          <a:extLst xmlns:a="http://schemas.openxmlformats.org/drawingml/2006/main">
            <a:ext uri="{FF2B5EF4-FFF2-40B4-BE49-F238E27FC236}">
              <a16:creationId xmlns:a16="http://schemas.microsoft.com/office/drawing/2014/main" id="{97879A14-C8A5-4FA2-B41F-25385C3DFFC5}"/>
            </a:ext>
          </a:extLst>
        </cdr:cNvPr>
        <cdr:cNvSpPr/>
      </cdr:nvSpPr>
      <cdr:spPr>
        <a:xfrm xmlns:a="http://schemas.openxmlformats.org/drawingml/2006/main">
          <a:off x="5275827" y="4264279"/>
          <a:ext cx="1278443" cy="244185"/>
        </a:xfrm>
        <a:prstGeom xmlns:a="http://schemas.openxmlformats.org/drawingml/2006/main" prst="rect">
          <a:avLst/>
        </a:prstGeom>
        <a:solidFill xmlns:a="http://schemas.openxmlformats.org/drawingml/2006/main">
          <a:srgbClr val="FFF0E6">
            <a:alpha val="50000"/>
          </a:srgbClr>
        </a:solidFill>
        <a:ln xmlns:a="http://schemas.openxmlformats.org/drawingml/2006/main" w="28575">
          <a:solidFill>
            <a:srgbClr val="FF504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de-DE">
            <a:solidFill>
              <a:schemeClr val="tx1"/>
            </a:solidFill>
          </a:endParaRPr>
        </a:p>
      </cdr:txBody>
    </cdr:sp>
  </cdr:relSizeAnchor>
  <cdr:relSizeAnchor xmlns:cdr="http://schemas.openxmlformats.org/drawingml/2006/chartDrawing">
    <cdr:from>
      <cdr:x>0.36627</cdr:x>
      <cdr:y>0.13898</cdr:y>
    </cdr:from>
    <cdr:to>
      <cdr:x>0.5086</cdr:x>
      <cdr:y>0.18077</cdr:y>
    </cdr:to>
    <cdr:sp macro="" textlink="">
      <cdr:nvSpPr>
        <cdr:cNvPr id="3" name="Rechteck 2">
          <a:extLst xmlns:a="http://schemas.openxmlformats.org/drawingml/2006/main">
            <a:ext uri="{FF2B5EF4-FFF2-40B4-BE49-F238E27FC236}">
              <a16:creationId xmlns:a16="http://schemas.microsoft.com/office/drawing/2014/main" id="{5F636E8F-6E10-4F77-BE69-28E1A3EA7FE3}"/>
            </a:ext>
          </a:extLst>
        </cdr:cNvPr>
        <cdr:cNvSpPr/>
      </cdr:nvSpPr>
      <cdr:spPr>
        <a:xfrm xmlns:a="http://schemas.openxmlformats.org/drawingml/2006/main">
          <a:off x="2961919" y="834439"/>
          <a:ext cx="1150995" cy="250910"/>
        </a:xfrm>
        <a:prstGeom xmlns:a="http://schemas.openxmlformats.org/drawingml/2006/main" prst="rect">
          <a:avLst/>
        </a:prstGeom>
        <a:solidFill xmlns:a="http://schemas.openxmlformats.org/drawingml/2006/main">
          <a:srgbClr val="FFF0E6">
            <a:alpha val="50000"/>
          </a:srgbClr>
        </a:solidFill>
        <a:ln xmlns:a="http://schemas.openxmlformats.org/drawingml/2006/main" w="28575">
          <a:solidFill>
            <a:srgbClr val="FFFA00"/>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dr:relSizeAnchor xmlns:cdr="http://schemas.openxmlformats.org/drawingml/2006/chartDrawing">
    <cdr:from>
      <cdr:x>0.52656</cdr:x>
      <cdr:y>0.18562</cdr:y>
    </cdr:from>
    <cdr:to>
      <cdr:x>0.66888</cdr:x>
      <cdr:y>0.22741</cdr:y>
    </cdr:to>
    <cdr:sp macro="" textlink="">
      <cdr:nvSpPr>
        <cdr:cNvPr id="4" name="Rechteck 3">
          <a:extLst xmlns:a="http://schemas.openxmlformats.org/drawingml/2006/main">
            <a:ext uri="{FF2B5EF4-FFF2-40B4-BE49-F238E27FC236}">
              <a16:creationId xmlns:a16="http://schemas.microsoft.com/office/drawing/2014/main" id="{357A27E0-2A77-4C69-A940-B6FE0B4E0120}"/>
            </a:ext>
          </a:extLst>
        </cdr:cNvPr>
        <cdr:cNvSpPr/>
      </cdr:nvSpPr>
      <cdr:spPr>
        <a:xfrm xmlns:a="http://schemas.openxmlformats.org/drawingml/2006/main">
          <a:off x="4245206" y="1115682"/>
          <a:ext cx="1147405" cy="251185"/>
        </a:xfrm>
        <a:prstGeom xmlns:a="http://schemas.openxmlformats.org/drawingml/2006/main" prst="rect">
          <a:avLst/>
        </a:prstGeom>
        <a:solidFill xmlns:a="http://schemas.openxmlformats.org/drawingml/2006/main">
          <a:srgbClr val="FFF0E6">
            <a:alpha val="50000"/>
          </a:srgbClr>
        </a:solidFill>
        <a:ln xmlns:a="http://schemas.openxmlformats.org/drawingml/2006/main" w="28575">
          <a:solidFill>
            <a:srgbClr val="FFFA00"/>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de-DE"/>
        </a:p>
      </cdr:txBody>
    </cdr:sp>
  </cdr:relSizeAnchor>
  <cdr:relSizeAnchor xmlns:cdr="http://schemas.openxmlformats.org/drawingml/2006/chartDrawing">
    <cdr:from>
      <cdr:x>0.62085</cdr:x>
      <cdr:y>0.27408</cdr:y>
    </cdr:from>
    <cdr:to>
      <cdr:x>0.76317</cdr:x>
      <cdr:y>0.31587</cdr:y>
    </cdr:to>
    <cdr:sp macro="" textlink="">
      <cdr:nvSpPr>
        <cdr:cNvPr id="5" name="Rechteck 4">
          <a:extLst xmlns:a="http://schemas.openxmlformats.org/drawingml/2006/main">
            <a:ext uri="{FF2B5EF4-FFF2-40B4-BE49-F238E27FC236}">
              <a16:creationId xmlns:a16="http://schemas.microsoft.com/office/drawing/2014/main" id="{E042D698-8971-47F1-AC2E-2E779F11C0D7}"/>
            </a:ext>
          </a:extLst>
        </cdr:cNvPr>
        <cdr:cNvSpPr/>
      </cdr:nvSpPr>
      <cdr:spPr>
        <a:xfrm xmlns:a="http://schemas.openxmlformats.org/drawingml/2006/main">
          <a:off x="5005363" y="1647381"/>
          <a:ext cx="1147405" cy="251185"/>
        </a:xfrm>
        <a:prstGeom xmlns:a="http://schemas.openxmlformats.org/drawingml/2006/main" prst="rect">
          <a:avLst/>
        </a:prstGeom>
        <a:solidFill xmlns:a="http://schemas.openxmlformats.org/drawingml/2006/main">
          <a:srgbClr val="FFF0E6">
            <a:alpha val="50000"/>
          </a:srgbClr>
        </a:solidFill>
        <a:ln xmlns:a="http://schemas.openxmlformats.org/drawingml/2006/main" w="28575">
          <a:solidFill>
            <a:srgbClr val="FFFA00"/>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de-DE"/>
        </a:p>
      </cdr:txBody>
    </cdr:sp>
  </cdr:relSizeAnchor>
  <cdr:relSizeAnchor xmlns:cdr="http://schemas.openxmlformats.org/drawingml/2006/chartDrawing">
    <cdr:from>
      <cdr:x>0.44674</cdr:x>
      <cdr:y>0.88442</cdr:y>
    </cdr:from>
    <cdr:to>
      <cdr:x>0.60483</cdr:x>
      <cdr:y>0.92509</cdr:y>
    </cdr:to>
    <cdr:sp macro="" textlink="">
      <cdr:nvSpPr>
        <cdr:cNvPr id="10" name="Rechteck 9">
          <a:extLst xmlns:a="http://schemas.openxmlformats.org/drawingml/2006/main">
            <a:ext uri="{FF2B5EF4-FFF2-40B4-BE49-F238E27FC236}">
              <a16:creationId xmlns:a16="http://schemas.microsoft.com/office/drawing/2014/main" id="{80833E97-CE4D-46C7-A6C9-18AE3F367BBA}"/>
            </a:ext>
          </a:extLst>
        </cdr:cNvPr>
        <cdr:cNvSpPr/>
      </cdr:nvSpPr>
      <cdr:spPr>
        <a:xfrm xmlns:a="http://schemas.openxmlformats.org/drawingml/2006/main">
          <a:off x="3613516" y="5310124"/>
          <a:ext cx="1278744" cy="244186"/>
        </a:xfrm>
        <a:prstGeom xmlns:a="http://schemas.openxmlformats.org/drawingml/2006/main" prst="rect">
          <a:avLst/>
        </a:prstGeom>
        <a:solidFill xmlns:a="http://schemas.openxmlformats.org/drawingml/2006/main">
          <a:schemeClr val="bg1">
            <a:alpha val="50000"/>
          </a:schemeClr>
        </a:solidFill>
        <a:ln xmlns:a="http://schemas.openxmlformats.org/drawingml/2006/main" w="28575">
          <a:solidFill>
            <a:srgbClr val="07262D"/>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de-DE"/>
        </a:p>
      </cdr:txBody>
    </cdr:sp>
  </cdr:relSizeAnchor>
  <cdr:relSizeAnchor xmlns:cdr="http://schemas.openxmlformats.org/drawingml/2006/chartDrawing">
    <cdr:from>
      <cdr:x>0.57954</cdr:x>
      <cdr:y>0.82304</cdr:y>
    </cdr:from>
    <cdr:to>
      <cdr:x>0.73762</cdr:x>
      <cdr:y>0.86372</cdr:y>
    </cdr:to>
    <cdr:sp macro="" textlink="">
      <cdr:nvSpPr>
        <cdr:cNvPr id="11" name="Rechteck 10">
          <a:extLst xmlns:a="http://schemas.openxmlformats.org/drawingml/2006/main">
            <a:ext uri="{FF2B5EF4-FFF2-40B4-BE49-F238E27FC236}">
              <a16:creationId xmlns:a16="http://schemas.microsoft.com/office/drawing/2014/main" id="{77068AD8-8E48-492E-9580-46C14333B150}"/>
            </a:ext>
          </a:extLst>
        </cdr:cNvPr>
        <cdr:cNvSpPr/>
      </cdr:nvSpPr>
      <cdr:spPr>
        <a:xfrm xmlns:a="http://schemas.openxmlformats.org/drawingml/2006/main">
          <a:off x="4672327" y="4947029"/>
          <a:ext cx="1274464" cy="244513"/>
        </a:xfrm>
        <a:prstGeom xmlns:a="http://schemas.openxmlformats.org/drawingml/2006/main" prst="rect">
          <a:avLst/>
        </a:prstGeom>
        <a:solidFill xmlns:a="http://schemas.openxmlformats.org/drawingml/2006/main">
          <a:schemeClr val="bg1">
            <a:alpha val="50000"/>
          </a:schemeClr>
        </a:solidFill>
        <a:ln xmlns:a="http://schemas.openxmlformats.org/drawingml/2006/main" w="28575">
          <a:solidFill>
            <a:srgbClr val="07262D"/>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de-DE"/>
        </a:p>
      </cdr:txBody>
    </cdr:sp>
  </cdr:relSizeAnchor>
  <cdr:relSizeAnchor xmlns:cdr="http://schemas.openxmlformats.org/drawingml/2006/chartDrawing">
    <cdr:from>
      <cdr:x>0.06824</cdr:x>
      <cdr:y>0.39692</cdr:y>
    </cdr:from>
    <cdr:to>
      <cdr:x>0.1782</cdr:x>
      <cdr:y>0.43882</cdr:y>
    </cdr:to>
    <cdr:sp macro="" textlink="">
      <cdr:nvSpPr>
        <cdr:cNvPr id="2" name="Textfeld 1">
          <a:extLst xmlns:a="http://schemas.openxmlformats.org/drawingml/2006/main">
            <a:ext uri="{FF2B5EF4-FFF2-40B4-BE49-F238E27FC236}">
              <a16:creationId xmlns:a16="http://schemas.microsoft.com/office/drawing/2014/main" id="{C06E7358-FF40-4A6F-9E20-AF1D91733B58}"/>
            </a:ext>
          </a:extLst>
        </cdr:cNvPr>
        <cdr:cNvSpPr txBox="1"/>
      </cdr:nvSpPr>
      <cdr:spPr>
        <a:xfrm xmlns:a="http://schemas.openxmlformats.org/drawingml/2006/main">
          <a:off x="545180" y="2306038"/>
          <a:ext cx="878416" cy="24341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DE" sz="1100"/>
        </a:p>
      </cdr:txBody>
    </cdr:sp>
  </cdr:relSizeAnchor>
  <cdr:relSizeAnchor xmlns:cdr="http://schemas.openxmlformats.org/drawingml/2006/chartDrawing">
    <cdr:from>
      <cdr:x>0.2626</cdr:x>
      <cdr:y>0.88515</cdr:y>
    </cdr:from>
    <cdr:to>
      <cdr:x>0.42069</cdr:x>
      <cdr:y>0.92582</cdr:y>
    </cdr:to>
    <cdr:sp macro="" textlink="">
      <cdr:nvSpPr>
        <cdr:cNvPr id="20" name="Rechteck 19">
          <a:extLst xmlns:a="http://schemas.openxmlformats.org/drawingml/2006/main">
            <a:ext uri="{FF2B5EF4-FFF2-40B4-BE49-F238E27FC236}">
              <a16:creationId xmlns:a16="http://schemas.microsoft.com/office/drawing/2014/main" id="{52CCDE5B-4A78-4327-89AC-4291E6F55003}"/>
            </a:ext>
          </a:extLst>
        </cdr:cNvPr>
        <cdr:cNvSpPr/>
      </cdr:nvSpPr>
      <cdr:spPr>
        <a:xfrm xmlns:a="http://schemas.openxmlformats.org/drawingml/2006/main">
          <a:off x="2124102" y="5314503"/>
          <a:ext cx="1278743" cy="244186"/>
        </a:xfrm>
        <a:prstGeom xmlns:a="http://schemas.openxmlformats.org/drawingml/2006/main" prst="rect">
          <a:avLst/>
        </a:prstGeom>
        <a:solidFill xmlns:a="http://schemas.openxmlformats.org/drawingml/2006/main">
          <a:schemeClr val="bg1">
            <a:alpha val="50000"/>
          </a:schemeClr>
        </a:solidFill>
        <a:ln xmlns:a="http://schemas.openxmlformats.org/drawingml/2006/main" w="28575">
          <a:solidFill>
            <a:srgbClr val="07262D"/>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de-DE"/>
        </a:p>
      </cdr:txBody>
    </cdr:sp>
  </cdr:relSizeAnchor>
  <cdr:relSizeAnchor xmlns:cdr="http://schemas.openxmlformats.org/drawingml/2006/chartDrawing">
    <cdr:from>
      <cdr:x>0.16425</cdr:x>
      <cdr:y>0.82228</cdr:y>
    </cdr:from>
    <cdr:to>
      <cdr:x>0.32234</cdr:x>
      <cdr:y>0.86295</cdr:y>
    </cdr:to>
    <cdr:sp macro="" textlink="">
      <cdr:nvSpPr>
        <cdr:cNvPr id="21" name="Rechteck 20">
          <a:extLst xmlns:a="http://schemas.openxmlformats.org/drawingml/2006/main">
            <a:ext uri="{FF2B5EF4-FFF2-40B4-BE49-F238E27FC236}">
              <a16:creationId xmlns:a16="http://schemas.microsoft.com/office/drawing/2014/main" id="{52CCDE5B-4A78-4327-89AC-4291E6F55003}"/>
            </a:ext>
          </a:extLst>
        </cdr:cNvPr>
        <cdr:cNvSpPr/>
      </cdr:nvSpPr>
      <cdr:spPr>
        <a:xfrm xmlns:a="http://schemas.openxmlformats.org/drawingml/2006/main">
          <a:off x="1328227" y="4937030"/>
          <a:ext cx="1278443" cy="244185"/>
        </a:xfrm>
        <a:prstGeom xmlns:a="http://schemas.openxmlformats.org/drawingml/2006/main" prst="rect">
          <a:avLst/>
        </a:prstGeom>
        <a:solidFill xmlns:a="http://schemas.openxmlformats.org/drawingml/2006/main">
          <a:srgbClr val="EBF5FF">
            <a:alpha val="50000"/>
          </a:srgbClr>
        </a:solidFill>
        <a:ln xmlns:a="http://schemas.openxmlformats.org/drawingml/2006/main" w="28575">
          <a:solidFill>
            <a:srgbClr val="28D296"/>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de-DE"/>
        </a:p>
      </cdr:txBody>
    </cdr:sp>
  </cdr:relSizeAnchor>
  <cdr:relSizeAnchor xmlns:cdr="http://schemas.openxmlformats.org/drawingml/2006/chartDrawing">
    <cdr:from>
      <cdr:x>0.2017</cdr:x>
      <cdr:y>0.18617</cdr:y>
    </cdr:from>
    <cdr:to>
      <cdr:x>0.35979</cdr:x>
      <cdr:y>0.22684</cdr:y>
    </cdr:to>
    <cdr:sp macro="" textlink="">
      <cdr:nvSpPr>
        <cdr:cNvPr id="22" name="Rechteck 21">
          <a:extLst xmlns:a="http://schemas.openxmlformats.org/drawingml/2006/main">
            <a:ext uri="{FF2B5EF4-FFF2-40B4-BE49-F238E27FC236}">
              <a16:creationId xmlns:a16="http://schemas.microsoft.com/office/drawing/2014/main" id="{52CCDE5B-4A78-4327-89AC-4291E6F55003}"/>
            </a:ext>
          </a:extLst>
        </cdr:cNvPr>
        <cdr:cNvSpPr/>
      </cdr:nvSpPr>
      <cdr:spPr>
        <a:xfrm xmlns:a="http://schemas.openxmlformats.org/drawingml/2006/main">
          <a:off x="1631110" y="1117777"/>
          <a:ext cx="1278443" cy="244185"/>
        </a:xfrm>
        <a:prstGeom xmlns:a="http://schemas.openxmlformats.org/drawingml/2006/main" prst="rect">
          <a:avLst/>
        </a:prstGeom>
        <a:solidFill xmlns:a="http://schemas.openxmlformats.org/drawingml/2006/main">
          <a:srgbClr val="EBF5FF">
            <a:alpha val="50000"/>
          </a:srgbClr>
        </a:solidFill>
        <a:ln xmlns:a="http://schemas.openxmlformats.org/drawingml/2006/main" w="28575">
          <a:solidFill>
            <a:srgbClr val="1964FF"/>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de-DE"/>
        </a:p>
      </cdr:txBody>
    </cdr:sp>
  </cdr:relSizeAnchor>
  <cdr:relSizeAnchor xmlns:cdr="http://schemas.openxmlformats.org/drawingml/2006/chartDrawing">
    <cdr:from>
      <cdr:x>0.09626</cdr:x>
      <cdr:y>0.27843</cdr:y>
    </cdr:from>
    <cdr:to>
      <cdr:x>0.25435</cdr:x>
      <cdr:y>0.3191</cdr:y>
    </cdr:to>
    <cdr:sp macro="" textlink="">
      <cdr:nvSpPr>
        <cdr:cNvPr id="23" name="Rechteck 22">
          <a:extLst xmlns:a="http://schemas.openxmlformats.org/drawingml/2006/main">
            <a:ext uri="{FF2B5EF4-FFF2-40B4-BE49-F238E27FC236}">
              <a16:creationId xmlns:a16="http://schemas.microsoft.com/office/drawing/2014/main" id="{52CCDE5B-4A78-4327-89AC-4291E6F55003}"/>
            </a:ext>
          </a:extLst>
        </cdr:cNvPr>
        <cdr:cNvSpPr/>
      </cdr:nvSpPr>
      <cdr:spPr>
        <a:xfrm xmlns:a="http://schemas.openxmlformats.org/drawingml/2006/main">
          <a:off x="776051" y="1673523"/>
          <a:ext cx="1274545" cy="244454"/>
        </a:xfrm>
        <a:prstGeom xmlns:a="http://schemas.openxmlformats.org/drawingml/2006/main" prst="rect">
          <a:avLst/>
        </a:prstGeom>
        <a:solidFill xmlns:a="http://schemas.openxmlformats.org/drawingml/2006/main">
          <a:srgbClr val="EBF5FF">
            <a:alpha val="50000"/>
          </a:srgbClr>
        </a:solidFill>
        <a:ln xmlns:a="http://schemas.openxmlformats.org/drawingml/2006/main" w="28575">
          <a:solidFill>
            <a:srgbClr val="1964FF"/>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de-DE"/>
        </a:p>
      </cdr:txBody>
    </cdr:sp>
  </cdr:relSizeAnchor>
  <cdr:relSizeAnchor xmlns:cdr="http://schemas.openxmlformats.org/drawingml/2006/chartDrawing">
    <cdr:from>
      <cdr:x>0.05877</cdr:x>
      <cdr:y>0.40925</cdr:y>
    </cdr:from>
    <cdr:to>
      <cdr:x>0.21686</cdr:x>
      <cdr:y>0.44992</cdr:y>
    </cdr:to>
    <cdr:sp macro="" textlink="">
      <cdr:nvSpPr>
        <cdr:cNvPr id="24" name="Rechteck 23">
          <a:extLst xmlns:a="http://schemas.openxmlformats.org/drawingml/2006/main">
            <a:ext uri="{FF2B5EF4-FFF2-40B4-BE49-F238E27FC236}">
              <a16:creationId xmlns:a16="http://schemas.microsoft.com/office/drawing/2014/main" id="{52CCDE5B-4A78-4327-89AC-4291E6F55003}"/>
            </a:ext>
          </a:extLst>
        </cdr:cNvPr>
        <cdr:cNvSpPr/>
      </cdr:nvSpPr>
      <cdr:spPr>
        <a:xfrm xmlns:a="http://schemas.openxmlformats.org/drawingml/2006/main">
          <a:off x="475264" y="2457165"/>
          <a:ext cx="1278443" cy="244186"/>
        </a:xfrm>
        <a:prstGeom xmlns:a="http://schemas.openxmlformats.org/drawingml/2006/main" prst="rect">
          <a:avLst/>
        </a:prstGeom>
        <a:solidFill xmlns:a="http://schemas.openxmlformats.org/drawingml/2006/main">
          <a:srgbClr val="EBF5FF">
            <a:alpha val="50000"/>
          </a:srgbClr>
        </a:solidFill>
        <a:ln xmlns:a="http://schemas.openxmlformats.org/drawingml/2006/main" w="28575">
          <a:solidFill>
            <a:srgbClr val="1964FF"/>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de-DE"/>
        </a:p>
      </cdr:txBody>
    </cdr:sp>
  </cdr:relSizeAnchor>
  <cdr:relSizeAnchor xmlns:cdr="http://schemas.openxmlformats.org/drawingml/2006/chartDrawing">
    <cdr:from>
      <cdr:x>0.04257</cdr:x>
      <cdr:y>0.56483</cdr:y>
    </cdr:from>
    <cdr:to>
      <cdr:x>0.20066</cdr:x>
      <cdr:y>0.6055</cdr:y>
    </cdr:to>
    <cdr:sp macro="" textlink="">
      <cdr:nvSpPr>
        <cdr:cNvPr id="25" name="Rechteck 24">
          <a:extLst xmlns:a="http://schemas.openxmlformats.org/drawingml/2006/main">
            <a:ext uri="{FF2B5EF4-FFF2-40B4-BE49-F238E27FC236}">
              <a16:creationId xmlns:a16="http://schemas.microsoft.com/office/drawing/2014/main" id="{52CCDE5B-4A78-4327-89AC-4291E6F55003}"/>
            </a:ext>
          </a:extLst>
        </cdr:cNvPr>
        <cdr:cNvSpPr/>
      </cdr:nvSpPr>
      <cdr:spPr>
        <a:xfrm xmlns:a="http://schemas.openxmlformats.org/drawingml/2006/main">
          <a:off x="344365" y="3391275"/>
          <a:ext cx="1278744" cy="244186"/>
        </a:xfrm>
        <a:prstGeom xmlns:a="http://schemas.openxmlformats.org/drawingml/2006/main" prst="rect">
          <a:avLst/>
        </a:prstGeom>
        <a:solidFill xmlns:a="http://schemas.openxmlformats.org/drawingml/2006/main">
          <a:srgbClr val="EBF5FF">
            <a:alpha val="50000"/>
          </a:srgbClr>
        </a:solidFill>
        <a:ln xmlns:a="http://schemas.openxmlformats.org/drawingml/2006/main" w="28575">
          <a:solidFill>
            <a:srgbClr val="28D296"/>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de-DE"/>
        </a:p>
      </cdr:txBody>
    </cdr:sp>
  </cdr:relSizeAnchor>
  <cdr:relSizeAnchor xmlns:cdr="http://schemas.openxmlformats.org/drawingml/2006/chartDrawing">
    <cdr:from>
      <cdr:x>0.09797</cdr:x>
      <cdr:y>0.71149</cdr:y>
    </cdr:from>
    <cdr:to>
      <cdr:x>0.25606</cdr:x>
      <cdr:y>0.75216</cdr:y>
    </cdr:to>
    <cdr:sp macro="" textlink="">
      <cdr:nvSpPr>
        <cdr:cNvPr id="26" name="Rechteck 25">
          <a:extLst xmlns:a="http://schemas.openxmlformats.org/drawingml/2006/main">
            <a:ext uri="{FF2B5EF4-FFF2-40B4-BE49-F238E27FC236}">
              <a16:creationId xmlns:a16="http://schemas.microsoft.com/office/drawing/2014/main" id="{52CCDE5B-4A78-4327-89AC-4291E6F55003}"/>
            </a:ext>
          </a:extLst>
        </cdr:cNvPr>
        <cdr:cNvSpPr/>
      </cdr:nvSpPr>
      <cdr:spPr>
        <a:xfrm xmlns:a="http://schemas.openxmlformats.org/drawingml/2006/main">
          <a:off x="792411" y="4271847"/>
          <a:ext cx="1278744" cy="244185"/>
        </a:xfrm>
        <a:prstGeom xmlns:a="http://schemas.openxmlformats.org/drawingml/2006/main" prst="rect">
          <a:avLst/>
        </a:prstGeom>
        <a:solidFill xmlns:a="http://schemas.openxmlformats.org/drawingml/2006/main">
          <a:srgbClr val="EBF5FF">
            <a:alpha val="50000"/>
          </a:srgbClr>
        </a:solidFill>
        <a:ln xmlns:a="http://schemas.openxmlformats.org/drawingml/2006/main" w="28575">
          <a:solidFill>
            <a:srgbClr val="28D296"/>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de-DE"/>
        </a:p>
      </cdr:txBody>
    </cdr:sp>
  </cdr:relSizeAnchor>
</c:userShap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1A3C64B-28BF-45EC-A1E5-ABBF507CB362}" name="Tabelle1" displayName="Tabelle1" ref="D4:E16" totalsRowShown="0" headerRowDxfId="4" dataDxfId="3" headerRowBorderDxfId="2">
  <autoFilter ref="D4:E16" xr:uid="{71A3C64B-28BF-45EC-A1E5-ABBF507CB362}"/>
  <tableColumns count="2">
    <tableColumn id="2" xr3:uid="{790928FB-78ED-49E6-8751-71805A629EB5}" name="Kriterium" dataDxfId="1"/>
    <tableColumn id="3" xr3:uid="{21403C24-26D8-4F56-A3AD-265E8072A0B5}" name="Bewertung" dataDxfId="0"/>
  </tableColumns>
  <tableStyleInfo name="TableStyleMedium16"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805119-1F4C-446E-A84E-84EA52AEB4CC}">
  <dimension ref="A1:L49"/>
  <sheetViews>
    <sheetView tabSelected="1" zoomScale="110" zoomScaleNormal="110" workbookViewId="0">
      <selection activeCell="B36" sqref="B36:H39"/>
    </sheetView>
  </sheetViews>
  <sheetFormatPr defaultColWidth="12.5703125" defaultRowHeight="13.15"/>
  <cols>
    <col min="1" max="1" width="4.7109375" style="94" customWidth="1"/>
    <col min="2" max="7" width="12.5703125" style="94"/>
    <col min="8" max="8" width="44.140625" style="94" customWidth="1"/>
    <col min="9" max="16384" width="12.5703125" style="94"/>
  </cols>
  <sheetData>
    <row r="1" spans="1:12" ht="15" customHeight="1" thickBot="1">
      <c r="A1" s="90"/>
      <c r="B1" s="95"/>
      <c r="C1" s="95"/>
      <c r="D1" s="95"/>
      <c r="E1" s="95"/>
      <c r="F1" s="90"/>
      <c r="G1" s="90"/>
      <c r="H1" s="90"/>
    </row>
    <row r="2" spans="1:12" ht="13.9" customHeight="1">
      <c r="A2" s="90"/>
      <c r="B2" s="191" t="s">
        <v>0</v>
      </c>
      <c r="C2" s="192"/>
      <c r="D2" s="192"/>
      <c r="E2" s="192"/>
      <c r="F2" s="192"/>
      <c r="G2" s="192"/>
      <c r="H2" s="193"/>
    </row>
    <row r="3" spans="1:12" ht="13.9" customHeight="1">
      <c r="A3" s="90"/>
      <c r="B3" s="194"/>
      <c r="C3" s="195"/>
      <c r="D3" s="195"/>
      <c r="E3" s="195"/>
      <c r="F3" s="195"/>
      <c r="G3" s="195"/>
      <c r="H3" s="196"/>
    </row>
    <row r="4" spans="1:12" ht="13.9" customHeight="1">
      <c r="A4" s="93"/>
      <c r="B4" s="194"/>
      <c r="C4" s="195"/>
      <c r="D4" s="195"/>
      <c r="E4" s="195"/>
      <c r="F4" s="195"/>
      <c r="G4" s="195"/>
      <c r="H4" s="196"/>
    </row>
    <row r="5" spans="1:12" ht="13.9">
      <c r="A5" s="93"/>
      <c r="B5" s="197" t="s">
        <v>1</v>
      </c>
      <c r="C5" s="198"/>
      <c r="D5" s="198"/>
      <c r="E5" s="198"/>
      <c r="F5" s="198"/>
      <c r="G5" s="198"/>
      <c r="H5" s="199"/>
    </row>
    <row r="6" spans="1:12" ht="12.75" customHeight="1">
      <c r="A6" s="93"/>
      <c r="B6" s="184" t="s">
        <v>2</v>
      </c>
      <c r="C6" s="185"/>
      <c r="D6" s="185"/>
      <c r="E6" s="185"/>
      <c r="F6" s="185"/>
      <c r="G6" s="185"/>
      <c r="H6" s="186"/>
    </row>
    <row r="7" spans="1:12" ht="12.75" customHeight="1">
      <c r="A7" s="93"/>
      <c r="B7" s="184"/>
      <c r="C7" s="185"/>
      <c r="D7" s="185"/>
      <c r="E7" s="185"/>
      <c r="F7" s="185"/>
      <c r="G7" s="185"/>
      <c r="H7" s="186"/>
      <c r="L7" s="96"/>
    </row>
    <row r="8" spans="1:12" ht="14.45">
      <c r="A8" s="93"/>
      <c r="B8" s="180" t="s">
        <v>3</v>
      </c>
      <c r="C8" s="181"/>
      <c r="D8" s="181"/>
      <c r="E8" s="181"/>
      <c r="F8" s="181"/>
      <c r="G8" s="181"/>
      <c r="H8" s="182"/>
      <c r="L8" s="96"/>
    </row>
    <row r="9" spans="1:12">
      <c r="A9" s="93"/>
      <c r="B9" s="183"/>
      <c r="C9" s="181"/>
      <c r="D9" s="181"/>
      <c r="E9" s="181"/>
      <c r="F9" s="181"/>
      <c r="G9" s="181"/>
      <c r="H9" s="182"/>
    </row>
    <row r="10" spans="1:12">
      <c r="A10" s="93"/>
      <c r="B10" s="183"/>
      <c r="C10" s="181"/>
      <c r="D10" s="181"/>
      <c r="E10" s="181"/>
      <c r="F10" s="181"/>
      <c r="G10" s="181"/>
      <c r="H10" s="182"/>
    </row>
    <row r="11" spans="1:12">
      <c r="A11" s="93"/>
      <c r="B11" s="183"/>
      <c r="C11" s="181"/>
      <c r="D11" s="181"/>
      <c r="E11" s="181"/>
      <c r="F11" s="181"/>
      <c r="G11" s="181"/>
      <c r="H11" s="182"/>
    </row>
    <row r="12" spans="1:12">
      <c r="A12" s="93"/>
      <c r="B12" s="183"/>
      <c r="C12" s="181"/>
      <c r="D12" s="181"/>
      <c r="E12" s="181"/>
      <c r="F12" s="181"/>
      <c r="G12" s="181"/>
      <c r="H12" s="182"/>
    </row>
    <row r="13" spans="1:12">
      <c r="A13" s="93"/>
      <c r="B13" s="183"/>
      <c r="C13" s="181"/>
      <c r="D13" s="181"/>
      <c r="E13" s="181"/>
      <c r="F13" s="181"/>
      <c r="G13" s="181"/>
      <c r="H13" s="182"/>
    </row>
    <row r="14" spans="1:12" ht="22.9">
      <c r="A14" s="90"/>
      <c r="B14" s="102"/>
      <c r="C14" s="98"/>
      <c r="D14" s="98"/>
      <c r="E14" s="98"/>
      <c r="F14" s="97"/>
      <c r="G14" s="97"/>
      <c r="H14" s="103"/>
    </row>
    <row r="15" spans="1:12" ht="12.75" customHeight="1">
      <c r="A15" s="93"/>
      <c r="B15" s="184" t="s">
        <v>4</v>
      </c>
      <c r="C15" s="185"/>
      <c r="D15" s="185"/>
      <c r="E15" s="185"/>
      <c r="F15" s="185"/>
      <c r="G15" s="185"/>
      <c r="H15" s="186"/>
    </row>
    <row r="16" spans="1:12">
      <c r="A16" s="93"/>
      <c r="B16" s="184"/>
      <c r="C16" s="185"/>
      <c r="D16" s="185"/>
      <c r="E16" s="185"/>
      <c r="F16" s="185"/>
      <c r="G16" s="185"/>
      <c r="H16" s="186"/>
    </row>
    <row r="17" spans="1:9">
      <c r="A17" s="93"/>
      <c r="B17" s="187" t="s">
        <v>5</v>
      </c>
      <c r="C17" s="188"/>
      <c r="D17" s="188"/>
      <c r="E17" s="188"/>
      <c r="F17" s="188"/>
      <c r="G17" s="188"/>
      <c r="H17" s="189"/>
    </row>
    <row r="18" spans="1:9">
      <c r="A18" s="93"/>
      <c r="B18" s="190"/>
      <c r="C18" s="188"/>
      <c r="D18" s="188"/>
      <c r="E18" s="188"/>
      <c r="F18" s="188"/>
      <c r="G18" s="188"/>
      <c r="H18" s="189"/>
    </row>
    <row r="19" spans="1:9">
      <c r="A19" s="93"/>
      <c r="B19" s="190"/>
      <c r="C19" s="188"/>
      <c r="D19" s="188"/>
      <c r="E19" s="188"/>
      <c r="F19" s="188"/>
      <c r="G19" s="188"/>
      <c r="H19" s="189"/>
    </row>
    <row r="20" spans="1:9">
      <c r="A20" s="93"/>
      <c r="B20" s="190"/>
      <c r="C20" s="188"/>
      <c r="D20" s="188"/>
      <c r="E20" s="188"/>
      <c r="F20" s="188"/>
      <c r="G20" s="188"/>
      <c r="H20" s="189"/>
    </row>
    <row r="21" spans="1:9">
      <c r="A21" s="93"/>
      <c r="B21" s="190"/>
      <c r="C21" s="188"/>
      <c r="D21" s="188"/>
      <c r="E21" s="188"/>
      <c r="F21" s="188"/>
      <c r="G21" s="188"/>
      <c r="H21" s="189"/>
    </row>
    <row r="22" spans="1:9">
      <c r="A22" s="93"/>
      <c r="B22" s="190"/>
      <c r="C22" s="188"/>
      <c r="D22" s="188"/>
      <c r="E22" s="188"/>
      <c r="F22" s="188"/>
      <c r="G22" s="188"/>
      <c r="H22" s="189"/>
    </row>
    <row r="23" spans="1:9" ht="66.599999999999994" customHeight="1">
      <c r="A23" s="93"/>
      <c r="B23" s="190"/>
      <c r="C23" s="188"/>
      <c r="D23" s="188"/>
      <c r="E23" s="188"/>
      <c r="F23" s="188"/>
      <c r="G23" s="188"/>
      <c r="H23" s="189"/>
    </row>
    <row r="24" spans="1:9" ht="22.9">
      <c r="A24" s="90"/>
      <c r="B24" s="102"/>
      <c r="C24" s="98"/>
      <c r="D24" s="98"/>
      <c r="E24" s="98"/>
      <c r="F24" s="97"/>
      <c r="G24" s="97"/>
      <c r="H24" s="103"/>
    </row>
    <row r="25" spans="1:9">
      <c r="A25" s="93"/>
      <c r="B25" s="184" t="s">
        <v>6</v>
      </c>
      <c r="C25" s="185"/>
      <c r="D25" s="185"/>
      <c r="E25" s="185"/>
      <c r="F25" s="185"/>
      <c r="G25" s="185"/>
      <c r="H25" s="186"/>
    </row>
    <row r="26" spans="1:9">
      <c r="A26" s="93"/>
      <c r="B26" s="184"/>
      <c r="C26" s="185"/>
      <c r="D26" s="185"/>
      <c r="E26" s="185"/>
      <c r="F26" s="185"/>
      <c r="G26" s="185"/>
      <c r="H26" s="186"/>
    </row>
    <row r="27" spans="1:9">
      <c r="A27" s="93"/>
      <c r="B27" s="187" t="s">
        <v>7</v>
      </c>
      <c r="C27" s="188"/>
      <c r="D27" s="188"/>
      <c r="E27" s="188"/>
      <c r="F27" s="188"/>
      <c r="G27" s="188"/>
      <c r="H27" s="189"/>
    </row>
    <row r="28" spans="1:9">
      <c r="A28" s="93"/>
      <c r="B28" s="190"/>
      <c r="C28" s="188"/>
      <c r="D28" s="188"/>
      <c r="E28" s="188"/>
      <c r="F28" s="188"/>
      <c r="G28" s="188"/>
      <c r="H28" s="189"/>
    </row>
    <row r="29" spans="1:9">
      <c r="A29" s="93"/>
      <c r="B29" s="190"/>
      <c r="C29" s="188"/>
      <c r="D29" s="188"/>
      <c r="E29" s="188"/>
      <c r="F29" s="188"/>
      <c r="G29" s="188"/>
      <c r="H29" s="189"/>
    </row>
    <row r="30" spans="1:9">
      <c r="A30" s="93"/>
      <c r="B30" s="190"/>
      <c r="C30" s="188"/>
      <c r="D30" s="188"/>
      <c r="E30" s="188"/>
      <c r="F30" s="188"/>
      <c r="G30" s="188"/>
      <c r="H30" s="189"/>
    </row>
    <row r="31" spans="1:9" ht="15" customHeight="1">
      <c r="A31" s="93"/>
      <c r="B31" s="190"/>
      <c r="C31" s="188"/>
      <c r="D31" s="188"/>
      <c r="E31" s="188"/>
      <c r="F31" s="188"/>
      <c r="G31" s="188"/>
      <c r="H31" s="189"/>
      <c r="I31" s="96"/>
    </row>
    <row r="32" spans="1:9" ht="43.9" customHeight="1">
      <c r="A32" s="93"/>
      <c r="B32" s="190"/>
      <c r="C32" s="188"/>
      <c r="D32" s="188"/>
      <c r="E32" s="188"/>
      <c r="F32" s="188"/>
      <c r="G32" s="188"/>
      <c r="H32" s="189"/>
    </row>
    <row r="33" spans="1:8" ht="22.9">
      <c r="A33" s="90"/>
      <c r="B33" s="102"/>
      <c r="C33" s="98"/>
      <c r="D33" s="98"/>
      <c r="E33" s="98"/>
      <c r="F33" s="97"/>
      <c r="G33" s="97"/>
      <c r="H33" s="103"/>
    </row>
    <row r="34" spans="1:8" ht="12.75" customHeight="1">
      <c r="A34" s="93"/>
      <c r="B34" s="184" t="s">
        <v>8</v>
      </c>
      <c r="C34" s="185"/>
      <c r="D34" s="185"/>
      <c r="E34" s="185"/>
      <c r="F34" s="185"/>
      <c r="G34" s="185"/>
      <c r="H34" s="186"/>
    </row>
    <row r="35" spans="1:8" ht="12.75" customHeight="1">
      <c r="A35" s="93"/>
      <c r="B35" s="184"/>
      <c r="C35" s="185"/>
      <c r="D35" s="185"/>
      <c r="E35" s="185"/>
      <c r="F35" s="185"/>
      <c r="G35" s="185"/>
      <c r="H35" s="186"/>
    </row>
    <row r="36" spans="1:8" ht="12.75" customHeight="1">
      <c r="A36" s="93"/>
      <c r="B36" s="200" t="s">
        <v>9</v>
      </c>
      <c r="C36" s="201"/>
      <c r="D36" s="201"/>
      <c r="E36" s="201"/>
      <c r="F36" s="201"/>
      <c r="G36" s="201"/>
      <c r="H36" s="202"/>
    </row>
    <row r="37" spans="1:8">
      <c r="A37" s="93"/>
      <c r="B37" s="200"/>
      <c r="C37" s="201"/>
      <c r="D37" s="201"/>
      <c r="E37" s="201"/>
      <c r="F37" s="201"/>
      <c r="G37" s="201"/>
      <c r="H37" s="202"/>
    </row>
    <row r="38" spans="1:8">
      <c r="A38" s="93"/>
      <c r="B38" s="200"/>
      <c r="C38" s="201"/>
      <c r="D38" s="201"/>
      <c r="E38" s="201"/>
      <c r="F38" s="201"/>
      <c r="G38" s="201"/>
      <c r="H38" s="202"/>
    </row>
    <row r="39" spans="1:8">
      <c r="A39" s="93"/>
      <c r="B39" s="200"/>
      <c r="C39" s="201"/>
      <c r="D39" s="201"/>
      <c r="E39" s="201"/>
      <c r="F39" s="201"/>
      <c r="G39" s="201"/>
      <c r="H39" s="202"/>
    </row>
    <row r="40" spans="1:8" ht="22.9">
      <c r="B40" s="102"/>
      <c r="C40" s="98"/>
      <c r="D40" s="98"/>
      <c r="E40" s="98"/>
      <c r="F40" s="97"/>
      <c r="G40" s="97"/>
      <c r="H40" s="103"/>
    </row>
    <row r="41" spans="1:8" ht="13.15" customHeight="1"/>
    <row r="42" spans="1:8" ht="13.15" customHeight="1"/>
    <row r="43" spans="1:8" ht="12.75" customHeight="1"/>
    <row r="44" spans="1:8" ht="12.75" customHeight="1"/>
    <row r="45" spans="1:8" ht="12.75" customHeight="1"/>
    <row r="46" spans="1:8" ht="12.75" customHeight="1"/>
    <row r="47" spans="1:8" ht="13.15" customHeight="1"/>
    <row r="48" spans="1:8" ht="13.15" customHeight="1"/>
    <row r="49" ht="13.9" customHeight="1"/>
  </sheetData>
  <mergeCells count="10">
    <mergeCell ref="B36:H39"/>
    <mergeCell ref="B25:H26"/>
    <mergeCell ref="B27:H32"/>
    <mergeCell ref="B34:H35"/>
    <mergeCell ref="B8:H13"/>
    <mergeCell ref="B15:H16"/>
    <mergeCell ref="B17:H23"/>
    <mergeCell ref="B2:H4"/>
    <mergeCell ref="B5:H5"/>
    <mergeCell ref="B6:H7"/>
  </mergeCells>
  <pageMargins left="0.7" right="0.7" top="0.78740157499999996" bottom="0.78740157499999996"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71B8D-AD57-41EF-A45F-A6CDA81E7452}">
  <dimension ref="B1:I33"/>
  <sheetViews>
    <sheetView zoomScale="110" zoomScaleNormal="110" workbookViewId="0"/>
  </sheetViews>
  <sheetFormatPr defaultColWidth="12.5703125" defaultRowHeight="13.15"/>
  <cols>
    <col min="1" max="1" width="4.7109375" style="90" customWidth="1"/>
    <col min="2" max="2" width="51.140625" style="90" customWidth="1"/>
    <col min="3" max="3" width="4.7109375" style="90" customWidth="1"/>
    <col min="4" max="4" width="51.140625" style="90" customWidth="1"/>
    <col min="5" max="5" width="21.140625" style="90" customWidth="1"/>
    <col min="6" max="7" width="12.5703125" style="90"/>
    <col min="8" max="8" width="16.28515625" style="90" customWidth="1"/>
    <col min="9" max="9" width="4.7109375" style="90" customWidth="1"/>
    <col min="10" max="16384" width="12.5703125" style="90"/>
  </cols>
  <sheetData>
    <row r="1" spans="2:9" ht="15" customHeight="1" thickBot="1"/>
    <row r="2" spans="2:9">
      <c r="B2" s="207" t="s">
        <v>10</v>
      </c>
      <c r="C2" s="208"/>
      <c r="D2" s="208"/>
      <c r="E2" s="209"/>
    </row>
    <row r="3" spans="2:9" ht="13.15" customHeight="1">
      <c r="B3" s="210"/>
      <c r="C3" s="211"/>
      <c r="D3" s="211"/>
      <c r="E3" s="212"/>
    </row>
    <row r="4" spans="2:9" ht="13.9" customHeight="1" thickBot="1">
      <c r="B4" s="213"/>
      <c r="C4" s="214"/>
      <c r="D4" s="214"/>
      <c r="E4" s="215"/>
    </row>
    <row r="5" spans="2:9" ht="22.9">
      <c r="B5" s="1"/>
      <c r="C5" s="2"/>
      <c r="D5" s="2"/>
      <c r="E5" s="3"/>
    </row>
    <row r="6" spans="2:9" ht="15.6">
      <c r="B6" s="216" t="s">
        <v>11</v>
      </c>
      <c r="C6" s="217"/>
      <c r="D6" s="99"/>
      <c r="E6" s="118" t="s">
        <v>12</v>
      </c>
      <c r="G6" s="218" t="s">
        <v>13</v>
      </c>
      <c r="H6" s="218"/>
      <c r="I6" s="218"/>
    </row>
    <row r="7" spans="2:9" ht="15">
      <c r="B7" s="4" t="s">
        <v>14</v>
      </c>
      <c r="C7" s="100"/>
      <c r="D7" s="101"/>
      <c r="E7" s="5" t="s">
        <v>15</v>
      </c>
      <c r="G7" s="119"/>
      <c r="H7" s="219" t="s">
        <v>16</v>
      </c>
      <c r="I7" s="219"/>
    </row>
    <row r="8" spans="2:9" ht="13.9" thickBot="1">
      <c r="B8" s="6"/>
      <c r="C8" s="7"/>
      <c r="D8" s="7"/>
      <c r="E8" s="8"/>
    </row>
    <row r="9" spans="2:9">
      <c r="B9" s="220"/>
      <c r="C9" s="221"/>
      <c r="D9" s="221"/>
      <c r="E9" s="222"/>
    </row>
    <row r="10" spans="2:9" ht="15.6">
      <c r="B10" s="203" t="s">
        <v>17</v>
      </c>
      <c r="C10" s="204"/>
      <c r="D10" s="205" t="s">
        <v>18</v>
      </c>
      <c r="E10" s="206"/>
    </row>
    <row r="11" spans="2:9" ht="27.75" customHeight="1">
      <c r="B11" s="225" t="s">
        <v>11</v>
      </c>
      <c r="C11" s="226"/>
      <c r="D11" s="227" t="s">
        <v>11</v>
      </c>
      <c r="E11" s="228"/>
    </row>
    <row r="12" spans="2:9">
      <c r="B12" s="220"/>
      <c r="C12" s="221"/>
      <c r="D12" s="221"/>
      <c r="E12" s="222"/>
    </row>
    <row r="13" spans="2:9" ht="15.6">
      <c r="B13" s="203" t="s">
        <v>19</v>
      </c>
      <c r="C13" s="205"/>
      <c r="D13" s="205"/>
      <c r="E13" s="206"/>
    </row>
    <row r="14" spans="2:9" ht="26.45" customHeight="1">
      <c r="B14" s="229" t="s">
        <v>11</v>
      </c>
      <c r="C14" s="230"/>
      <c r="D14" s="230"/>
      <c r="E14" s="231"/>
    </row>
    <row r="15" spans="2:9" ht="15.6">
      <c r="B15" s="9"/>
      <c r="C15" s="10"/>
      <c r="D15" s="11"/>
      <c r="E15" s="12"/>
    </row>
    <row r="16" spans="2:9" ht="15.6">
      <c r="B16" s="203" t="s">
        <v>20</v>
      </c>
      <c r="C16" s="204"/>
      <c r="D16" s="223" t="s">
        <v>21</v>
      </c>
      <c r="E16" s="224"/>
    </row>
    <row r="17" spans="2:5" ht="20.45" customHeight="1">
      <c r="B17" s="216" t="s">
        <v>11</v>
      </c>
      <c r="C17" s="217"/>
      <c r="D17" s="232" t="s">
        <v>11</v>
      </c>
      <c r="E17" s="233"/>
    </row>
    <row r="18" spans="2:5">
      <c r="B18" s="13"/>
      <c r="C18" s="14"/>
      <c r="D18" s="14"/>
      <c r="E18" s="15"/>
    </row>
    <row r="19" spans="2:5" ht="15.6">
      <c r="B19" s="203" t="s">
        <v>22</v>
      </c>
      <c r="C19" s="205"/>
      <c r="D19" s="205"/>
      <c r="E19" s="206"/>
    </row>
    <row r="20" spans="2:5" ht="26.45" customHeight="1">
      <c r="B20" s="229" t="s">
        <v>11</v>
      </c>
      <c r="C20" s="230"/>
      <c r="D20" s="230"/>
      <c r="E20" s="231"/>
    </row>
    <row r="21" spans="2:5" ht="13.9">
      <c r="B21" s="234"/>
      <c r="C21" s="235"/>
      <c r="D21" s="235"/>
      <c r="E21" s="236"/>
    </row>
    <row r="22" spans="2:5" ht="15.6">
      <c r="B22" s="203" t="s">
        <v>23</v>
      </c>
      <c r="C22" s="204"/>
      <c r="D22" s="223" t="s">
        <v>24</v>
      </c>
      <c r="E22" s="224"/>
    </row>
    <row r="23" spans="2:5" ht="13.15" customHeight="1">
      <c r="B23" s="242" t="s">
        <v>11</v>
      </c>
      <c r="C23" s="243"/>
      <c r="D23" s="248" t="s">
        <v>11</v>
      </c>
      <c r="E23" s="249"/>
    </row>
    <row r="24" spans="2:5" ht="13.15" customHeight="1">
      <c r="B24" s="244"/>
      <c r="C24" s="245"/>
      <c r="D24" s="250"/>
      <c r="E24" s="251"/>
    </row>
    <row r="25" spans="2:5" ht="13.15" customHeight="1">
      <c r="B25" s="246"/>
      <c r="C25" s="247"/>
      <c r="D25" s="252"/>
      <c r="E25" s="253"/>
    </row>
    <row r="26" spans="2:5" ht="8.25" customHeight="1">
      <c r="B26" s="254"/>
      <c r="C26" s="255"/>
      <c r="D26" s="255"/>
      <c r="E26" s="256"/>
    </row>
    <row r="27" spans="2:5" ht="15.6">
      <c r="B27" s="203" t="s">
        <v>25</v>
      </c>
      <c r="C27" s="205"/>
      <c r="D27" s="205"/>
      <c r="E27" s="206"/>
    </row>
    <row r="28" spans="2:5" ht="108.6" customHeight="1">
      <c r="B28" s="257" t="s">
        <v>26</v>
      </c>
      <c r="C28" s="258"/>
      <c r="D28" s="258"/>
      <c r="E28" s="259"/>
    </row>
    <row r="29" spans="2:5" ht="8.25" customHeight="1">
      <c r="B29" s="260"/>
      <c r="C29" s="261"/>
      <c r="D29" s="261"/>
      <c r="E29" s="262"/>
    </row>
    <row r="30" spans="2:5" ht="15.6">
      <c r="B30" s="237" t="s">
        <v>27</v>
      </c>
      <c r="C30" s="218"/>
      <c r="D30" s="218"/>
      <c r="E30" s="238"/>
    </row>
    <row r="31" spans="2:5" ht="66" customHeight="1" thickBot="1">
      <c r="B31" s="239" t="s">
        <v>28</v>
      </c>
      <c r="C31" s="240"/>
      <c r="D31" s="240"/>
      <c r="E31" s="241"/>
    </row>
    <row r="32" spans="2:5">
      <c r="B32" s="92"/>
      <c r="C32" s="92"/>
      <c r="D32" s="92"/>
    </row>
    <row r="33" spans="2:4" ht="44.45">
      <c r="B33" s="91"/>
      <c r="C33" s="91"/>
      <c r="D33" s="91"/>
    </row>
  </sheetData>
  <mergeCells count="29">
    <mergeCell ref="B30:E30"/>
    <mergeCell ref="B31:E31"/>
    <mergeCell ref="B23:C25"/>
    <mergeCell ref="D23:E25"/>
    <mergeCell ref="B26:E26"/>
    <mergeCell ref="B27:E27"/>
    <mergeCell ref="B28:E28"/>
    <mergeCell ref="B29:E29"/>
    <mergeCell ref="B22:C22"/>
    <mergeCell ref="D22:E22"/>
    <mergeCell ref="B11:C11"/>
    <mergeCell ref="D11:E11"/>
    <mergeCell ref="B12:E12"/>
    <mergeCell ref="B13:E13"/>
    <mergeCell ref="B14:E14"/>
    <mergeCell ref="B16:C16"/>
    <mergeCell ref="D16:E16"/>
    <mergeCell ref="B17:C17"/>
    <mergeCell ref="D17:E17"/>
    <mergeCell ref="B19:E19"/>
    <mergeCell ref="B20:E20"/>
    <mergeCell ref="B21:E21"/>
    <mergeCell ref="B10:C10"/>
    <mergeCell ref="D10:E10"/>
    <mergeCell ref="B2:E4"/>
    <mergeCell ref="B6:C6"/>
    <mergeCell ref="G6:I6"/>
    <mergeCell ref="H7:I7"/>
    <mergeCell ref="B9:E9"/>
  </mergeCells>
  <pageMargins left="0.7" right="0.7" top="0.78740157499999996" bottom="0.78740157499999996"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A9398-A850-4975-A337-C0AFFEFCCBAD}">
  <dimension ref="A1:AX52"/>
  <sheetViews>
    <sheetView zoomScale="80" zoomScaleNormal="80" workbookViewId="0">
      <pane ySplit="2" topLeftCell="A3" activePane="bottomLeft" state="frozen"/>
      <selection pane="bottomLeft" sqref="A1:XFD1"/>
    </sheetView>
  </sheetViews>
  <sheetFormatPr defaultColWidth="12.42578125" defaultRowHeight="14.45"/>
  <cols>
    <col min="1" max="1" width="4.7109375" style="29" customWidth="1"/>
    <col min="2" max="2" width="6.42578125" style="29" customWidth="1"/>
    <col min="3" max="3" width="47" style="29" customWidth="1"/>
    <col min="4" max="5" width="47.7109375" style="89" customWidth="1"/>
    <col min="6" max="6" width="24.7109375" style="89" customWidth="1"/>
    <col min="7" max="8" width="28.85546875" style="89" customWidth="1"/>
    <col min="9" max="9" width="28.5703125" style="29" customWidth="1"/>
    <col min="10" max="10" width="28.85546875" style="29" customWidth="1"/>
    <col min="11" max="11" width="28.7109375" style="89" customWidth="1"/>
    <col min="12" max="12" width="28.85546875" style="89" customWidth="1"/>
    <col min="13" max="13" width="28.85546875" style="89" hidden="1" customWidth="1"/>
    <col min="14" max="14" width="29.42578125" style="89" customWidth="1"/>
    <col min="15" max="15" width="28.85546875" style="89" customWidth="1"/>
    <col min="16" max="17" width="6.42578125" style="29" customWidth="1"/>
    <col min="18" max="18" width="47.7109375" style="89" customWidth="1"/>
    <col min="19" max="19" width="24.7109375" style="89" customWidth="1"/>
    <col min="20" max="20" width="13.28515625" style="89" customWidth="1"/>
    <col min="21" max="21" width="24.7109375" style="89" customWidth="1"/>
    <col min="22" max="23" width="6.42578125" style="29" customWidth="1"/>
    <col min="24" max="24" width="43.85546875" style="89" customWidth="1"/>
    <col min="25" max="25" width="24.7109375" style="89" customWidth="1"/>
    <col min="26" max="26" width="13.28515625" style="89" customWidth="1"/>
    <col min="27" max="27" width="24.7109375" style="89" customWidth="1"/>
    <col min="28" max="29" width="6.42578125" style="89" customWidth="1"/>
    <col min="30" max="30" width="46.85546875" style="89" customWidth="1"/>
    <col min="31" max="31" width="24.7109375" style="89" customWidth="1"/>
    <col min="32" max="32" width="13.28515625" style="89" customWidth="1"/>
    <col min="33" max="33" width="24.7109375" style="89" customWidth="1"/>
    <col min="34" max="34" width="12.42578125" style="29"/>
    <col min="35" max="35" width="36.28515625" style="29" customWidth="1"/>
    <col min="36" max="36" width="30.140625" style="29" customWidth="1"/>
    <col min="37" max="38" width="13.28515625" style="29" customWidth="1"/>
    <col min="39" max="39" width="12.42578125" style="29"/>
    <col min="40" max="40" width="13.28515625" style="29" customWidth="1"/>
    <col min="41" max="16384" width="12.42578125" style="29"/>
  </cols>
  <sheetData>
    <row r="1" spans="1:50" ht="15" customHeight="1" thickBot="1"/>
    <row r="2" spans="1:50" s="114" customFormat="1" ht="90" customHeight="1" thickBot="1">
      <c r="A2" s="112"/>
      <c r="B2" s="265" t="s">
        <v>29</v>
      </c>
      <c r="C2" s="266"/>
      <c r="D2" s="115" t="s">
        <v>30</v>
      </c>
      <c r="E2" s="115" t="s">
        <v>31</v>
      </c>
      <c r="F2" s="115" t="s">
        <v>32</v>
      </c>
      <c r="G2" s="116" t="s">
        <v>33</v>
      </c>
      <c r="H2" s="116" t="s">
        <v>34</v>
      </c>
      <c r="I2" s="116" t="s">
        <v>35</v>
      </c>
      <c r="J2" s="116" t="s">
        <v>36</v>
      </c>
      <c r="K2" s="116" t="s">
        <v>37</v>
      </c>
      <c r="L2" s="115" t="s">
        <v>38</v>
      </c>
      <c r="M2" s="115"/>
      <c r="N2" s="115" t="s">
        <v>39</v>
      </c>
      <c r="O2" s="117" t="s">
        <v>40</v>
      </c>
      <c r="P2" s="112"/>
      <c r="Q2" s="112"/>
      <c r="R2" s="113"/>
      <c r="S2" s="113"/>
      <c r="T2" s="113"/>
      <c r="U2" s="113"/>
      <c r="V2" s="112"/>
      <c r="W2" s="112"/>
      <c r="X2" s="113"/>
      <c r="Y2" s="113"/>
      <c r="Z2" s="113"/>
      <c r="AA2" s="113"/>
      <c r="AB2" s="113"/>
      <c r="AC2" s="113"/>
      <c r="AD2" s="113"/>
      <c r="AE2" s="113"/>
      <c r="AF2" s="113"/>
      <c r="AG2" s="113"/>
      <c r="AH2" s="112"/>
      <c r="AI2" s="112"/>
      <c r="AJ2" s="112"/>
      <c r="AK2" s="112"/>
      <c r="AL2" s="112"/>
      <c r="AM2" s="112"/>
      <c r="AN2" s="112"/>
      <c r="AO2" s="112"/>
      <c r="AP2" s="112"/>
      <c r="AQ2" s="112"/>
      <c r="AR2" s="112"/>
      <c r="AS2" s="112"/>
      <c r="AT2" s="112"/>
      <c r="AU2" s="112"/>
      <c r="AV2" s="112"/>
      <c r="AW2" s="112"/>
      <c r="AX2" s="112"/>
    </row>
    <row r="3" spans="1:50" ht="15.6" thickBot="1">
      <c r="A3" s="26"/>
      <c r="B3" s="26"/>
      <c r="C3" s="26"/>
      <c r="D3" s="28"/>
      <c r="E3" s="28"/>
      <c r="F3" s="28"/>
      <c r="G3" s="28"/>
      <c r="H3" s="28"/>
      <c r="I3" s="26"/>
      <c r="J3" s="26"/>
      <c r="K3" s="28"/>
      <c r="L3" s="28"/>
      <c r="M3" s="28"/>
      <c r="N3" s="28"/>
      <c r="O3" s="28"/>
      <c r="P3" s="26"/>
      <c r="Q3" s="26"/>
      <c r="R3" s="28"/>
      <c r="S3" s="28"/>
      <c r="T3" s="28"/>
      <c r="U3" s="28"/>
      <c r="V3" s="26"/>
      <c r="W3" s="26"/>
      <c r="X3" s="28"/>
      <c r="Y3" s="28"/>
      <c r="Z3" s="28"/>
      <c r="AA3" s="28"/>
      <c r="AB3" s="28"/>
      <c r="AC3" s="28"/>
      <c r="AD3" s="28"/>
      <c r="AE3" s="28"/>
      <c r="AF3" s="28"/>
      <c r="AG3" s="28"/>
      <c r="AH3" s="26"/>
      <c r="AI3" s="26"/>
      <c r="AJ3" s="26"/>
      <c r="AK3" s="26"/>
      <c r="AL3" s="26"/>
      <c r="AM3" s="26"/>
      <c r="AN3" s="26"/>
      <c r="AO3" s="26"/>
      <c r="AP3" s="26"/>
      <c r="AQ3" s="26"/>
      <c r="AR3" s="26"/>
    </row>
    <row r="4" spans="1:50" s="104" customFormat="1" ht="49.9" customHeight="1" thickBot="1">
      <c r="A4" s="27"/>
      <c r="B4" s="267" t="s">
        <v>41</v>
      </c>
      <c r="C4" s="268"/>
      <c r="D4" s="268"/>
      <c r="E4" s="268"/>
      <c r="F4" s="269" t="s">
        <v>42</v>
      </c>
      <c r="G4" s="269"/>
      <c r="H4" s="269"/>
      <c r="I4" s="269"/>
      <c r="J4" s="269"/>
      <c r="K4" s="269"/>
      <c r="L4" s="270"/>
      <c r="M4" s="54"/>
      <c r="N4" s="55"/>
      <c r="O4" s="55"/>
      <c r="R4" s="96"/>
      <c r="AH4" s="27"/>
    </row>
    <row r="5" spans="1:50" ht="54" customHeight="1">
      <c r="A5" s="26"/>
      <c r="B5" s="271" t="s">
        <v>43</v>
      </c>
      <c r="C5" s="273" t="s">
        <v>44</v>
      </c>
      <c r="D5" s="162" t="s">
        <v>45</v>
      </c>
      <c r="E5" s="45" t="s">
        <v>46</v>
      </c>
      <c r="F5" s="120"/>
      <c r="G5" s="120"/>
      <c r="H5" s="120"/>
      <c r="I5" s="120"/>
      <c r="J5" s="120" t="s">
        <v>47</v>
      </c>
      <c r="K5" s="120"/>
      <c r="L5" s="120"/>
      <c r="M5" s="58">
        <f t="shared" ref="M5:M10" si="0">IFERROR(MATCH("x",G5:K5,0),"")</f>
        <v>4</v>
      </c>
      <c r="N5" s="263">
        <f>IFERROR(AVERAGE(M5:M6),NA())</f>
        <v>3.5</v>
      </c>
      <c r="O5" s="159"/>
      <c r="AH5" s="26"/>
    </row>
    <row r="6" spans="1:50" ht="69.75" customHeight="1">
      <c r="A6" s="26"/>
      <c r="B6" s="272"/>
      <c r="C6" s="274"/>
      <c r="D6" s="163" t="s">
        <v>48</v>
      </c>
      <c r="E6" s="57" t="s">
        <v>49</v>
      </c>
      <c r="F6" s="121"/>
      <c r="G6" s="121"/>
      <c r="H6" s="121"/>
      <c r="I6" s="121" t="s">
        <v>47</v>
      </c>
      <c r="J6" s="121"/>
      <c r="K6" s="121"/>
      <c r="L6" s="121"/>
      <c r="M6" s="56">
        <f t="shared" si="0"/>
        <v>3</v>
      </c>
      <c r="N6" s="264"/>
      <c r="O6" s="160"/>
      <c r="AH6" s="26"/>
    </row>
    <row r="7" spans="1:50" ht="67.5" customHeight="1">
      <c r="A7" s="26"/>
      <c r="B7" s="272" t="s">
        <v>50</v>
      </c>
      <c r="C7" s="274" t="s">
        <v>51</v>
      </c>
      <c r="D7" s="163" t="s">
        <v>52</v>
      </c>
      <c r="E7" s="18" t="s">
        <v>53</v>
      </c>
      <c r="F7" s="121"/>
      <c r="G7" s="121"/>
      <c r="H7" s="121"/>
      <c r="I7" s="121" t="s">
        <v>47</v>
      </c>
      <c r="J7" s="121"/>
      <c r="K7" s="121"/>
      <c r="L7" s="121"/>
      <c r="M7" s="56">
        <f>IFERROR(MATCH("x",G7:K7,0),"")</f>
        <v>3</v>
      </c>
      <c r="N7" s="264">
        <f>IFERROR(AVERAGE(M7:M8),NA())</f>
        <v>4</v>
      </c>
      <c r="O7" s="160"/>
      <c r="AH7" s="26"/>
    </row>
    <row r="8" spans="1:50" ht="71.25" customHeight="1">
      <c r="A8" s="26"/>
      <c r="B8" s="272"/>
      <c r="C8" s="274"/>
      <c r="D8" s="163" t="s">
        <v>54</v>
      </c>
      <c r="E8" s="57" t="s">
        <v>55</v>
      </c>
      <c r="F8" s="121"/>
      <c r="G8" s="121"/>
      <c r="H8" s="121"/>
      <c r="I8" s="121"/>
      <c r="J8" s="121"/>
      <c r="K8" s="121" t="s">
        <v>47</v>
      </c>
      <c r="L8" s="121"/>
      <c r="M8" s="56">
        <f t="shared" si="0"/>
        <v>5</v>
      </c>
      <c r="N8" s="264"/>
      <c r="O8" s="160"/>
      <c r="AH8" s="26"/>
    </row>
    <row r="9" spans="1:50" ht="57.75" customHeight="1">
      <c r="A9" s="26"/>
      <c r="B9" s="272" t="s">
        <v>56</v>
      </c>
      <c r="C9" s="274" t="s">
        <v>57</v>
      </c>
      <c r="D9" s="163" t="s">
        <v>58</v>
      </c>
      <c r="E9" s="57" t="s">
        <v>59</v>
      </c>
      <c r="F9" s="121"/>
      <c r="G9" s="121"/>
      <c r="H9" s="121" t="s">
        <v>47</v>
      </c>
      <c r="I9" s="121"/>
      <c r="J9" s="121"/>
      <c r="K9" s="121"/>
      <c r="L9" s="121"/>
      <c r="M9" s="56">
        <f t="shared" si="0"/>
        <v>2</v>
      </c>
      <c r="N9" s="264">
        <f>IFERROR(AVERAGE(M9:M10),NA())</f>
        <v>3.5</v>
      </c>
      <c r="O9" s="160"/>
      <c r="AH9" s="26"/>
    </row>
    <row r="10" spans="1:50" ht="64.5" customHeight="1" thickBot="1">
      <c r="A10" s="26"/>
      <c r="B10" s="275"/>
      <c r="C10" s="276"/>
      <c r="D10" s="164" t="s">
        <v>60</v>
      </c>
      <c r="E10" s="59" t="s">
        <v>61</v>
      </c>
      <c r="F10" s="122"/>
      <c r="G10" s="122"/>
      <c r="H10" s="122"/>
      <c r="I10" s="122"/>
      <c r="J10" s="122"/>
      <c r="K10" s="122" t="s">
        <v>47</v>
      </c>
      <c r="L10" s="122"/>
      <c r="M10" s="16">
        <f t="shared" si="0"/>
        <v>5</v>
      </c>
      <c r="N10" s="277"/>
      <c r="O10" s="161"/>
      <c r="AH10" s="26"/>
    </row>
    <row r="11" spans="1:50" ht="15.6" thickBot="1">
      <c r="A11" s="28"/>
      <c r="B11" s="28"/>
      <c r="C11" s="28"/>
      <c r="D11" s="28"/>
      <c r="E11" s="28"/>
      <c r="F11" s="28"/>
      <c r="G11" s="28"/>
      <c r="H11" s="28"/>
      <c r="I11" s="28"/>
      <c r="J11" s="28"/>
      <c r="K11" s="28"/>
      <c r="N11" s="108"/>
      <c r="AE11" s="28"/>
      <c r="AF11" s="28"/>
      <c r="AG11" s="28"/>
      <c r="AH11" s="26"/>
    </row>
    <row r="12" spans="1:50" ht="49.9" customHeight="1" thickBot="1">
      <c r="A12" s="26"/>
      <c r="B12" s="278" t="s">
        <v>62</v>
      </c>
      <c r="C12" s="279"/>
      <c r="D12" s="279"/>
      <c r="E12" s="279"/>
      <c r="F12" s="280" t="s">
        <v>63</v>
      </c>
      <c r="G12" s="280"/>
      <c r="H12" s="280"/>
      <c r="I12" s="280"/>
      <c r="J12" s="280"/>
      <c r="K12" s="280"/>
      <c r="L12" s="281"/>
      <c r="M12" s="52"/>
      <c r="N12" s="36"/>
      <c r="O12" s="17"/>
      <c r="P12" s="105"/>
      <c r="Q12" s="105"/>
      <c r="R12" s="26"/>
      <c r="S12" s="26"/>
      <c r="T12" s="26"/>
      <c r="U12" s="26"/>
      <c r="V12" s="26"/>
      <c r="X12" s="29"/>
      <c r="Y12" s="29"/>
      <c r="Z12" s="29"/>
      <c r="AA12" s="29"/>
      <c r="AB12" s="29"/>
      <c r="AC12" s="28"/>
      <c r="AD12" s="28"/>
      <c r="AE12" s="28"/>
      <c r="AF12" s="28"/>
      <c r="AG12" s="28"/>
      <c r="AH12" s="26"/>
      <c r="AI12" s="282"/>
      <c r="AJ12" s="282"/>
      <c r="AK12" s="282"/>
      <c r="AL12" s="282"/>
      <c r="AM12" s="105"/>
      <c r="AN12" s="26"/>
      <c r="AO12" s="26"/>
      <c r="AP12" s="26"/>
      <c r="AQ12" s="26"/>
      <c r="AR12" s="26"/>
    </row>
    <row r="13" spans="1:50" ht="77.25" customHeight="1">
      <c r="B13" s="283" t="s">
        <v>64</v>
      </c>
      <c r="C13" s="273" t="s">
        <v>65</v>
      </c>
      <c r="D13" s="165" t="s">
        <v>66</v>
      </c>
      <c r="E13" s="45" t="s">
        <v>67</v>
      </c>
      <c r="F13" s="123"/>
      <c r="G13" s="124"/>
      <c r="H13" s="124"/>
      <c r="I13" s="124"/>
      <c r="J13" s="124" t="s">
        <v>47</v>
      </c>
      <c r="K13" s="124"/>
      <c r="L13" s="123"/>
      <c r="M13" s="53">
        <f t="shared" ref="M13:M18" si="1">IFERROR(MATCH("x",G13:K13,0),"")</f>
        <v>4</v>
      </c>
      <c r="N13" s="285">
        <f>IFERROR(AVERAGE(M13:M14),NA())</f>
        <v>3</v>
      </c>
      <c r="O13" s="156"/>
      <c r="V13" s="89"/>
      <c r="W13" s="89"/>
      <c r="AI13" s="106"/>
      <c r="AJ13" s="106"/>
      <c r="AK13" s="106"/>
      <c r="AL13" s="106"/>
      <c r="AM13" s="107"/>
    </row>
    <row r="14" spans="1:50" ht="94.5" customHeight="1">
      <c r="B14" s="284"/>
      <c r="C14" s="274"/>
      <c r="D14" s="166" t="s">
        <v>68</v>
      </c>
      <c r="E14" s="18" t="s">
        <v>69</v>
      </c>
      <c r="F14" s="125"/>
      <c r="G14" s="126"/>
      <c r="H14" s="126" t="s">
        <v>47</v>
      </c>
      <c r="I14" s="126"/>
      <c r="J14" s="126"/>
      <c r="K14" s="126"/>
      <c r="L14" s="125"/>
      <c r="M14" s="30">
        <f t="shared" si="1"/>
        <v>2</v>
      </c>
      <c r="N14" s="286"/>
      <c r="O14" s="157"/>
      <c r="V14" s="89"/>
      <c r="AI14" s="106"/>
      <c r="AJ14" s="106"/>
      <c r="AK14" s="106"/>
      <c r="AL14" s="106"/>
      <c r="AM14" s="107"/>
    </row>
    <row r="15" spans="1:50" ht="68.25" customHeight="1">
      <c r="B15" s="284" t="s">
        <v>70</v>
      </c>
      <c r="C15" s="274" t="s">
        <v>71</v>
      </c>
      <c r="D15" s="166" t="s">
        <v>72</v>
      </c>
      <c r="E15" s="18" t="s">
        <v>73</v>
      </c>
      <c r="F15" s="125"/>
      <c r="G15" s="126"/>
      <c r="H15" s="126"/>
      <c r="I15" s="126"/>
      <c r="J15" s="126" t="s">
        <v>47</v>
      </c>
      <c r="K15" s="126"/>
      <c r="L15" s="125"/>
      <c r="M15" s="30">
        <f t="shared" si="1"/>
        <v>4</v>
      </c>
      <c r="N15" s="286">
        <f>IFERROR(AVERAGE(M15:M16),NA())</f>
        <v>3</v>
      </c>
      <c r="O15" s="157"/>
      <c r="V15" s="89"/>
      <c r="AI15" s="106"/>
      <c r="AJ15" s="106"/>
      <c r="AK15" s="106"/>
      <c r="AL15" s="106"/>
      <c r="AM15" s="107"/>
    </row>
    <row r="16" spans="1:50" ht="93.75" customHeight="1">
      <c r="B16" s="284"/>
      <c r="C16" s="274"/>
      <c r="D16" s="166" t="s">
        <v>74</v>
      </c>
      <c r="E16" s="18" t="s">
        <v>75</v>
      </c>
      <c r="F16" s="125"/>
      <c r="G16" s="126"/>
      <c r="H16" s="126" t="s">
        <v>47</v>
      </c>
      <c r="I16" s="126"/>
      <c r="J16" s="126"/>
      <c r="K16" s="126"/>
      <c r="L16" s="125"/>
      <c r="M16" s="30">
        <f t="shared" si="1"/>
        <v>2</v>
      </c>
      <c r="N16" s="286"/>
      <c r="O16" s="157"/>
    </row>
    <row r="17" spans="2:15" ht="85.5" customHeight="1">
      <c r="B17" s="284" t="s">
        <v>76</v>
      </c>
      <c r="C17" s="274" t="s">
        <v>77</v>
      </c>
      <c r="D17" s="166" t="s">
        <v>78</v>
      </c>
      <c r="E17" s="18" t="s">
        <v>79</v>
      </c>
      <c r="F17" s="125"/>
      <c r="G17" s="126"/>
      <c r="H17" s="126"/>
      <c r="I17" s="126" t="s">
        <v>47</v>
      </c>
      <c r="J17" s="126"/>
      <c r="K17" s="126"/>
      <c r="L17" s="125"/>
      <c r="M17" s="30">
        <f t="shared" si="1"/>
        <v>3</v>
      </c>
      <c r="N17" s="286">
        <f>IFERROR(AVERAGE(M17:M18),NA())</f>
        <v>4</v>
      </c>
      <c r="O17" s="157"/>
    </row>
    <row r="18" spans="2:15" ht="84.75" customHeight="1" thickBot="1">
      <c r="B18" s="287"/>
      <c r="C18" s="276"/>
      <c r="D18" s="167" t="s">
        <v>80</v>
      </c>
      <c r="E18" s="19" t="s">
        <v>81</v>
      </c>
      <c r="F18" s="127"/>
      <c r="G18" s="128"/>
      <c r="H18" s="128"/>
      <c r="I18" s="128"/>
      <c r="J18" s="128"/>
      <c r="K18" s="128" t="s">
        <v>47</v>
      </c>
      <c r="L18" s="127"/>
      <c r="M18" s="31">
        <f t="shared" si="1"/>
        <v>5</v>
      </c>
      <c r="N18" s="288"/>
      <c r="O18" s="158"/>
    </row>
    <row r="19" spans="2:15" ht="15" thickBot="1">
      <c r="B19" s="168"/>
      <c r="C19" s="168"/>
      <c r="D19" s="169"/>
      <c r="E19" s="169"/>
      <c r="N19" s="108"/>
    </row>
    <row r="20" spans="2:15" ht="49.9" customHeight="1" thickBot="1">
      <c r="B20" s="293" t="s">
        <v>82</v>
      </c>
      <c r="C20" s="294"/>
      <c r="D20" s="294"/>
      <c r="E20" s="294"/>
      <c r="F20" s="295" t="s">
        <v>83</v>
      </c>
      <c r="G20" s="295"/>
      <c r="H20" s="295"/>
      <c r="I20" s="295"/>
      <c r="J20" s="295"/>
      <c r="K20" s="295"/>
      <c r="L20" s="296"/>
      <c r="M20" s="47"/>
      <c r="N20" s="37"/>
      <c r="O20" s="48"/>
    </row>
    <row r="21" spans="2:15" ht="84.75" customHeight="1">
      <c r="B21" s="297" t="s">
        <v>84</v>
      </c>
      <c r="C21" s="273" t="s">
        <v>85</v>
      </c>
      <c r="D21" s="170" t="s">
        <v>86</v>
      </c>
      <c r="E21" s="45" t="s">
        <v>87</v>
      </c>
      <c r="F21" s="129"/>
      <c r="G21" s="130"/>
      <c r="H21" s="130"/>
      <c r="I21" s="130"/>
      <c r="J21" s="130"/>
      <c r="K21" s="130" t="s">
        <v>47</v>
      </c>
      <c r="L21" s="129"/>
      <c r="M21" s="50">
        <f t="shared" ref="M21:M26" si="2">IFERROR(MATCH("x",G21:K21,0),"")</f>
        <v>5</v>
      </c>
      <c r="N21" s="299">
        <f>IFERROR(AVERAGE(M21:M22),NA())</f>
        <v>4.5</v>
      </c>
      <c r="O21" s="150"/>
    </row>
    <row r="22" spans="2:15" ht="59.25" customHeight="1">
      <c r="B22" s="298"/>
      <c r="C22" s="274"/>
      <c r="D22" s="171" t="s">
        <v>88</v>
      </c>
      <c r="E22" s="18" t="s">
        <v>89</v>
      </c>
      <c r="F22" s="131"/>
      <c r="G22" s="132"/>
      <c r="H22" s="132"/>
      <c r="I22" s="132"/>
      <c r="J22" s="132" t="s">
        <v>47</v>
      </c>
      <c r="K22" s="132"/>
      <c r="L22" s="131"/>
      <c r="M22" s="49">
        <f t="shared" si="2"/>
        <v>4</v>
      </c>
      <c r="N22" s="300"/>
      <c r="O22" s="151"/>
    </row>
    <row r="23" spans="2:15" ht="96.75" customHeight="1">
      <c r="B23" s="298" t="s">
        <v>90</v>
      </c>
      <c r="C23" s="274" t="s">
        <v>91</v>
      </c>
      <c r="D23" s="171" t="s">
        <v>92</v>
      </c>
      <c r="E23" s="18" t="s">
        <v>93</v>
      </c>
      <c r="F23" s="131"/>
      <c r="G23" s="132"/>
      <c r="H23" s="132" t="s">
        <v>47</v>
      </c>
      <c r="I23" s="132"/>
      <c r="J23" s="132"/>
      <c r="K23" s="132"/>
      <c r="L23" s="131"/>
      <c r="M23" s="49">
        <f t="shared" si="2"/>
        <v>2</v>
      </c>
      <c r="N23" s="300">
        <f>IFERROR(AVERAGE(M23:M24),NA())</f>
        <v>2</v>
      </c>
      <c r="O23" s="151"/>
    </row>
    <row r="24" spans="2:15" ht="62.25" customHeight="1">
      <c r="B24" s="298"/>
      <c r="C24" s="274"/>
      <c r="D24" s="171" t="s">
        <v>94</v>
      </c>
      <c r="E24" s="18" t="s">
        <v>95</v>
      </c>
      <c r="F24" s="131"/>
      <c r="G24" s="132"/>
      <c r="H24" s="132"/>
      <c r="I24" s="132"/>
      <c r="J24" s="132"/>
      <c r="K24" s="132"/>
      <c r="L24" s="131"/>
      <c r="M24" s="49" t="str">
        <f t="shared" si="2"/>
        <v/>
      </c>
      <c r="N24" s="300"/>
      <c r="O24" s="151"/>
    </row>
    <row r="25" spans="2:15" ht="108" customHeight="1">
      <c r="B25" s="298" t="s">
        <v>96</v>
      </c>
      <c r="C25" s="274" t="s">
        <v>97</v>
      </c>
      <c r="D25" s="171" t="s">
        <v>98</v>
      </c>
      <c r="E25" s="18" t="s">
        <v>99</v>
      </c>
      <c r="F25" s="131"/>
      <c r="G25" s="132"/>
      <c r="H25" s="132"/>
      <c r="I25" s="132"/>
      <c r="J25" s="132"/>
      <c r="K25" s="132" t="s">
        <v>47</v>
      </c>
      <c r="L25" s="131"/>
      <c r="M25" s="49">
        <f t="shared" si="2"/>
        <v>5</v>
      </c>
      <c r="N25" s="300">
        <f>IFERROR(AVERAGE(M25:M26),NA())</f>
        <v>5</v>
      </c>
      <c r="O25" s="151"/>
    </row>
    <row r="26" spans="2:15" ht="94.15" thickBot="1">
      <c r="B26" s="301"/>
      <c r="C26" s="276"/>
      <c r="D26" s="172" t="s">
        <v>100</v>
      </c>
      <c r="E26" s="19" t="s">
        <v>101</v>
      </c>
      <c r="F26" s="133"/>
      <c r="G26" s="134"/>
      <c r="H26" s="134"/>
      <c r="I26" s="134"/>
      <c r="J26" s="134"/>
      <c r="K26" s="134" t="s">
        <v>47</v>
      </c>
      <c r="L26" s="133"/>
      <c r="M26" s="51">
        <f t="shared" si="2"/>
        <v>5</v>
      </c>
      <c r="N26" s="302"/>
      <c r="O26" s="152"/>
    </row>
    <row r="27" spans="2:15" ht="15" thickBot="1">
      <c r="B27" s="168"/>
      <c r="C27" s="168"/>
      <c r="D27" s="169"/>
      <c r="E27" s="169"/>
      <c r="N27" s="108"/>
    </row>
    <row r="28" spans="2:15" ht="49.9" customHeight="1" thickBot="1">
      <c r="B28" s="303" t="s">
        <v>102</v>
      </c>
      <c r="C28" s="304"/>
      <c r="D28" s="304"/>
      <c r="E28" s="304"/>
      <c r="F28" s="305" t="s">
        <v>103</v>
      </c>
      <c r="G28" s="305"/>
      <c r="H28" s="305"/>
      <c r="I28" s="305"/>
      <c r="J28" s="305"/>
      <c r="K28" s="305"/>
      <c r="L28" s="306"/>
      <c r="M28" s="44"/>
      <c r="N28" s="38"/>
      <c r="O28" s="38"/>
    </row>
    <row r="29" spans="2:15" ht="62.25" customHeight="1">
      <c r="B29" s="289" t="s">
        <v>104</v>
      </c>
      <c r="C29" s="273" t="s">
        <v>105</v>
      </c>
      <c r="D29" s="173" t="s">
        <v>106</v>
      </c>
      <c r="E29" s="45" t="s">
        <v>107</v>
      </c>
      <c r="F29" s="135"/>
      <c r="G29" s="136"/>
      <c r="H29" s="136"/>
      <c r="I29" s="136" t="s">
        <v>47</v>
      </c>
      <c r="J29" s="136"/>
      <c r="K29" s="136"/>
      <c r="L29" s="141"/>
      <c r="M29" s="46">
        <f t="shared" ref="M29:M34" si="3">IFERROR(MATCH("x",G29:K29,0),"")</f>
        <v>3</v>
      </c>
      <c r="N29" s="291">
        <f>IFERROR(AVERAGE(M29:M30),NA())</f>
        <v>3</v>
      </c>
      <c r="O29" s="153"/>
    </row>
    <row r="30" spans="2:15" ht="60">
      <c r="B30" s="290"/>
      <c r="C30" s="274"/>
      <c r="D30" s="174" t="s">
        <v>108</v>
      </c>
      <c r="E30" s="18" t="s">
        <v>109</v>
      </c>
      <c r="F30" s="137"/>
      <c r="G30" s="138"/>
      <c r="H30" s="138"/>
      <c r="I30" s="138"/>
      <c r="J30" s="138"/>
      <c r="K30" s="138"/>
      <c r="L30" s="142"/>
      <c r="M30" s="34" t="str">
        <f t="shared" si="3"/>
        <v/>
      </c>
      <c r="N30" s="292"/>
      <c r="O30" s="154"/>
    </row>
    <row r="31" spans="2:15" ht="47.25" customHeight="1">
      <c r="B31" s="290" t="s">
        <v>25</v>
      </c>
      <c r="C31" s="274" t="s">
        <v>110</v>
      </c>
      <c r="D31" s="175" t="s">
        <v>111</v>
      </c>
      <c r="E31" s="18" t="s">
        <v>112</v>
      </c>
      <c r="F31" s="137"/>
      <c r="G31" s="138"/>
      <c r="H31" s="138" t="s">
        <v>47</v>
      </c>
      <c r="I31" s="138"/>
      <c r="J31" s="138"/>
      <c r="K31" s="138"/>
      <c r="L31" s="142"/>
      <c r="M31" s="34">
        <f t="shared" si="3"/>
        <v>2</v>
      </c>
      <c r="N31" s="292">
        <f>IFERROR(AVERAGE(M31:M32),NA())</f>
        <v>2</v>
      </c>
      <c r="O31" s="154"/>
    </row>
    <row r="32" spans="2:15" ht="45">
      <c r="B32" s="290"/>
      <c r="C32" s="274"/>
      <c r="D32" s="175" t="s">
        <v>113</v>
      </c>
      <c r="E32" s="18" t="s">
        <v>114</v>
      </c>
      <c r="F32" s="137"/>
      <c r="G32" s="138"/>
      <c r="H32" s="138"/>
      <c r="I32" s="138"/>
      <c r="J32" s="138"/>
      <c r="K32" s="138"/>
      <c r="L32" s="142"/>
      <c r="M32" s="34" t="str">
        <f t="shared" si="3"/>
        <v/>
      </c>
      <c r="N32" s="292"/>
      <c r="O32" s="154"/>
    </row>
    <row r="33" spans="2:19" ht="61.5" customHeight="1">
      <c r="B33" s="290" t="s">
        <v>115</v>
      </c>
      <c r="C33" s="274" t="s">
        <v>116</v>
      </c>
      <c r="D33" s="174" t="s">
        <v>117</v>
      </c>
      <c r="E33" s="18" t="s">
        <v>118</v>
      </c>
      <c r="F33" s="137"/>
      <c r="G33" s="138"/>
      <c r="H33" s="138"/>
      <c r="I33" s="138"/>
      <c r="J33" s="138"/>
      <c r="K33" s="138" t="s">
        <v>47</v>
      </c>
      <c r="L33" s="142"/>
      <c r="M33" s="34">
        <f t="shared" si="3"/>
        <v>5</v>
      </c>
      <c r="N33" s="292">
        <f>IFERROR(AVERAGE(M33:M34),NA())</f>
        <v>4</v>
      </c>
      <c r="O33" s="154"/>
    </row>
    <row r="34" spans="2:19" ht="62.45" thickBot="1">
      <c r="B34" s="309"/>
      <c r="C34" s="276"/>
      <c r="D34" s="176" t="s">
        <v>119</v>
      </c>
      <c r="E34" s="19" t="s">
        <v>120</v>
      </c>
      <c r="F34" s="139"/>
      <c r="G34" s="140"/>
      <c r="H34" s="140"/>
      <c r="I34" s="140" t="s">
        <v>47</v>
      </c>
      <c r="J34" s="140"/>
      <c r="K34" s="140"/>
      <c r="L34" s="143"/>
      <c r="M34" s="35">
        <f t="shared" si="3"/>
        <v>3</v>
      </c>
      <c r="N34" s="310"/>
      <c r="O34" s="155"/>
    </row>
    <row r="35" spans="2:19" ht="15" thickBot="1">
      <c r="B35" s="168"/>
      <c r="C35" s="168"/>
      <c r="D35" s="169"/>
      <c r="E35" s="169"/>
      <c r="N35" s="108"/>
    </row>
    <row r="36" spans="2:19" ht="49.9" customHeight="1" thickBot="1">
      <c r="B36" s="311" t="s">
        <v>121</v>
      </c>
      <c r="C36" s="312"/>
      <c r="D36" s="312"/>
      <c r="E36" s="312"/>
      <c r="F36" s="313" t="s">
        <v>122</v>
      </c>
      <c r="G36" s="313"/>
      <c r="H36" s="313"/>
      <c r="I36" s="313"/>
      <c r="J36" s="313"/>
      <c r="K36" s="313"/>
      <c r="L36" s="314"/>
      <c r="M36" s="40"/>
      <c r="N36" s="39"/>
      <c r="O36" s="41"/>
    </row>
    <row r="37" spans="2:19" ht="78.75" customHeight="1">
      <c r="B37" s="297" t="s">
        <v>123</v>
      </c>
      <c r="C37" s="307" t="s">
        <v>124</v>
      </c>
      <c r="D37" s="177" t="s">
        <v>125</v>
      </c>
      <c r="E37" s="42" t="s">
        <v>126</v>
      </c>
      <c r="F37" s="144"/>
      <c r="G37" s="145"/>
      <c r="H37" s="145"/>
      <c r="I37" s="145"/>
      <c r="J37" s="145" t="s">
        <v>47</v>
      </c>
      <c r="K37" s="145"/>
      <c r="L37" s="144"/>
      <c r="M37" s="43">
        <f t="shared" ref="M37:M42" si="4">IFERROR(MATCH("x",G37:K37,0),"")</f>
        <v>4</v>
      </c>
      <c r="N37" s="299">
        <f>IFERROR(AVERAGE(M37:M38),NA())</f>
        <v>4.5</v>
      </c>
      <c r="O37" s="150"/>
    </row>
    <row r="38" spans="2:19" ht="63" thickBot="1">
      <c r="B38" s="298"/>
      <c r="C38" s="308"/>
      <c r="D38" s="178" t="s">
        <v>127</v>
      </c>
      <c r="E38" s="18" t="s">
        <v>128</v>
      </c>
      <c r="F38" s="146"/>
      <c r="G38" s="147"/>
      <c r="H38" s="147"/>
      <c r="I38" s="147"/>
      <c r="J38" s="147"/>
      <c r="K38" s="147" t="s">
        <v>47</v>
      </c>
      <c r="L38" s="146"/>
      <c r="M38" s="32">
        <f t="shared" si="4"/>
        <v>5</v>
      </c>
      <c r="N38" s="300"/>
      <c r="O38" s="151"/>
    </row>
    <row r="39" spans="2:19" ht="46.5" customHeight="1">
      <c r="B39" s="298" t="s">
        <v>129</v>
      </c>
      <c r="C39" s="307" t="s">
        <v>130</v>
      </c>
      <c r="D39" s="178" t="s">
        <v>131</v>
      </c>
      <c r="E39" s="18" t="s">
        <v>132</v>
      </c>
      <c r="F39" s="146"/>
      <c r="G39" s="147"/>
      <c r="H39" s="147"/>
      <c r="I39" s="147"/>
      <c r="J39" s="147"/>
      <c r="K39" s="147" t="s">
        <v>47</v>
      </c>
      <c r="L39" s="146"/>
      <c r="M39" s="32">
        <f t="shared" si="4"/>
        <v>5</v>
      </c>
      <c r="N39" s="300">
        <f>IFERROR(AVERAGE(M39:M40),NA())</f>
        <v>5</v>
      </c>
      <c r="O39" s="151"/>
    </row>
    <row r="40" spans="2:19" ht="77.45" thickBot="1">
      <c r="B40" s="298"/>
      <c r="C40" s="308"/>
      <c r="D40" s="178" t="s">
        <v>133</v>
      </c>
      <c r="E40" s="18" t="s">
        <v>134</v>
      </c>
      <c r="F40" s="146"/>
      <c r="G40" s="147"/>
      <c r="H40" s="147"/>
      <c r="I40" s="147"/>
      <c r="J40" s="147"/>
      <c r="K40" s="147" t="s">
        <v>47</v>
      </c>
      <c r="L40" s="146"/>
      <c r="M40" s="32">
        <f t="shared" si="4"/>
        <v>5</v>
      </c>
      <c r="N40" s="300"/>
      <c r="O40" s="151"/>
    </row>
    <row r="41" spans="2:19" ht="61.5" customHeight="1">
      <c r="B41" s="298" t="s">
        <v>135</v>
      </c>
      <c r="C41" s="307" t="s">
        <v>136</v>
      </c>
      <c r="D41" s="178" t="s">
        <v>137</v>
      </c>
      <c r="E41" s="18" t="s">
        <v>138</v>
      </c>
      <c r="F41" s="146"/>
      <c r="G41" s="147"/>
      <c r="H41" s="147"/>
      <c r="I41" s="147"/>
      <c r="J41" s="147"/>
      <c r="K41" s="147" t="s">
        <v>47</v>
      </c>
      <c r="L41" s="146"/>
      <c r="M41" s="32">
        <f t="shared" si="4"/>
        <v>5</v>
      </c>
      <c r="N41" s="300">
        <f>IFERROR(AVERAGE(M41:M42),NA())</f>
        <v>5</v>
      </c>
      <c r="O41" s="151"/>
    </row>
    <row r="42" spans="2:19" ht="46.15" thickBot="1">
      <c r="B42" s="301"/>
      <c r="C42" s="315"/>
      <c r="D42" s="179" t="s">
        <v>139</v>
      </c>
      <c r="E42" s="19" t="s">
        <v>140</v>
      </c>
      <c r="F42" s="148"/>
      <c r="G42" s="149"/>
      <c r="H42" s="149"/>
      <c r="I42" s="149"/>
      <c r="J42" s="149"/>
      <c r="K42" s="149" t="s">
        <v>47</v>
      </c>
      <c r="L42" s="148"/>
      <c r="M42" s="33">
        <f t="shared" si="4"/>
        <v>5</v>
      </c>
      <c r="N42" s="302"/>
      <c r="O42" s="152"/>
    </row>
    <row r="43" spans="2:19">
      <c r="G43" s="29"/>
      <c r="H43" s="29"/>
      <c r="K43" s="29"/>
    </row>
    <row r="44" spans="2:19" ht="21">
      <c r="B44" s="109"/>
      <c r="C44" s="110"/>
      <c r="D44" s="110"/>
      <c r="E44" s="110"/>
      <c r="F44" s="110"/>
      <c r="G44" s="29"/>
      <c r="H44" s="29"/>
      <c r="K44" s="29"/>
      <c r="L44" s="27"/>
      <c r="M44" s="27"/>
      <c r="N44" s="104"/>
      <c r="O44" s="104"/>
      <c r="P44" s="104"/>
      <c r="Q44" s="104"/>
      <c r="R44" s="104"/>
      <c r="S44" s="104"/>
    </row>
    <row r="45" spans="2:19" ht="15.6">
      <c r="B45" s="111"/>
      <c r="C45" s="111"/>
      <c r="D45" s="105"/>
      <c r="E45" s="105"/>
      <c r="F45" s="105"/>
      <c r="G45" s="29"/>
      <c r="H45" s="29"/>
      <c r="K45" s="29"/>
      <c r="L45" s="26"/>
      <c r="M45" s="26"/>
      <c r="N45" s="29"/>
      <c r="O45" s="29"/>
      <c r="R45" s="29"/>
      <c r="S45" s="29"/>
    </row>
    <row r="46" spans="2:19" ht="15">
      <c r="B46" s="89"/>
      <c r="C46" s="89"/>
      <c r="G46" s="29"/>
      <c r="H46" s="29"/>
      <c r="K46" s="29"/>
      <c r="L46" s="26"/>
      <c r="M46" s="26"/>
      <c r="N46" s="29"/>
      <c r="O46" s="29"/>
      <c r="R46" s="29"/>
      <c r="S46" s="29"/>
    </row>
    <row r="47" spans="2:19" ht="15">
      <c r="B47" s="89"/>
      <c r="C47" s="89"/>
      <c r="G47" s="29"/>
      <c r="H47" s="29"/>
      <c r="K47" s="29"/>
      <c r="L47" s="26"/>
      <c r="M47" s="26"/>
      <c r="N47" s="29"/>
      <c r="O47" s="29"/>
      <c r="R47" s="29"/>
      <c r="S47" s="29"/>
    </row>
    <row r="48" spans="2:19" ht="15">
      <c r="B48" s="89"/>
      <c r="C48" s="89"/>
      <c r="G48" s="29"/>
      <c r="H48" s="29"/>
      <c r="K48" s="29"/>
      <c r="L48" s="26"/>
      <c r="M48" s="26"/>
      <c r="N48" s="29"/>
      <c r="O48" s="29"/>
      <c r="R48" s="29"/>
      <c r="S48" s="29"/>
    </row>
    <row r="49" spans="2:21" ht="15">
      <c r="B49" s="89"/>
      <c r="C49" s="89"/>
      <c r="G49" s="29"/>
      <c r="H49" s="29"/>
      <c r="K49" s="29"/>
      <c r="L49" s="26"/>
      <c r="M49" s="26"/>
      <c r="N49" s="29"/>
      <c r="O49" s="29"/>
      <c r="R49" s="29"/>
      <c r="S49" s="29"/>
    </row>
    <row r="50" spans="2:21" ht="15">
      <c r="B50" s="89"/>
      <c r="C50" s="89"/>
      <c r="G50" s="29"/>
      <c r="H50" s="29"/>
      <c r="K50" s="29"/>
      <c r="L50" s="26"/>
      <c r="M50" s="26"/>
      <c r="N50" s="29"/>
      <c r="O50" s="29"/>
      <c r="R50" s="29"/>
      <c r="S50" s="29"/>
    </row>
    <row r="51" spans="2:21" ht="15">
      <c r="B51" s="89"/>
      <c r="C51" s="89"/>
      <c r="G51" s="105"/>
      <c r="H51" s="26"/>
      <c r="I51" s="26"/>
      <c r="J51" s="26"/>
      <c r="K51" s="26"/>
      <c r="L51" s="26"/>
      <c r="M51" s="26"/>
      <c r="N51" s="29"/>
      <c r="O51" s="29"/>
      <c r="R51" s="29"/>
      <c r="S51" s="29"/>
      <c r="T51" s="28"/>
      <c r="U51" s="28"/>
    </row>
    <row r="52" spans="2:21">
      <c r="B52" s="89"/>
      <c r="C52" s="89"/>
    </row>
  </sheetData>
  <mergeCells count="57">
    <mergeCell ref="B41:B42"/>
    <mergeCell ref="C41:C42"/>
    <mergeCell ref="N41:N42"/>
    <mergeCell ref="B39:B40"/>
    <mergeCell ref="C39:C40"/>
    <mergeCell ref="N39:N40"/>
    <mergeCell ref="B31:B32"/>
    <mergeCell ref="C31:C32"/>
    <mergeCell ref="N31:N32"/>
    <mergeCell ref="B33:B34"/>
    <mergeCell ref="C33:C34"/>
    <mergeCell ref="N33:N34"/>
    <mergeCell ref="B36:E36"/>
    <mergeCell ref="F36:L36"/>
    <mergeCell ref="B37:B38"/>
    <mergeCell ref="C37:C38"/>
    <mergeCell ref="N37:N38"/>
    <mergeCell ref="B29:B30"/>
    <mergeCell ref="C29:C30"/>
    <mergeCell ref="N29:N30"/>
    <mergeCell ref="B20:E20"/>
    <mergeCell ref="F20:L20"/>
    <mergeCell ref="B21:B22"/>
    <mergeCell ref="C21:C22"/>
    <mergeCell ref="N21:N22"/>
    <mergeCell ref="B23:B24"/>
    <mergeCell ref="C23:C24"/>
    <mergeCell ref="N23:N24"/>
    <mergeCell ref="B25:B26"/>
    <mergeCell ref="C25:C26"/>
    <mergeCell ref="N25:N26"/>
    <mergeCell ref="B28:E28"/>
    <mergeCell ref="F28:L28"/>
    <mergeCell ref="B15:B16"/>
    <mergeCell ref="C15:C16"/>
    <mergeCell ref="N15:N16"/>
    <mergeCell ref="B17:B18"/>
    <mergeCell ref="C17:C18"/>
    <mergeCell ref="N17:N18"/>
    <mergeCell ref="B12:E12"/>
    <mergeCell ref="F12:L12"/>
    <mergeCell ref="AI12:AL12"/>
    <mergeCell ref="B13:B14"/>
    <mergeCell ref="C13:C14"/>
    <mergeCell ref="N13:N14"/>
    <mergeCell ref="B7:B8"/>
    <mergeCell ref="C7:C8"/>
    <mergeCell ref="N7:N8"/>
    <mergeCell ref="B9:B10"/>
    <mergeCell ref="C9:C10"/>
    <mergeCell ref="N9:N10"/>
    <mergeCell ref="N5:N6"/>
    <mergeCell ref="B2:C2"/>
    <mergeCell ref="B4:E4"/>
    <mergeCell ref="F4:L4"/>
    <mergeCell ref="B5:B6"/>
    <mergeCell ref="C5:C6"/>
  </mergeCells>
  <conditionalFormatting sqref="A2:XFD3 A4:B10 AH4:AH10 AY4:XFD11 A11:K11 AE11:AH11 F12 N12:XFD12 A12:B18 D14:M18 N15 N17 A19:XFD19 N20:XFD20 A20:B26 F21:N21 D21:E26 F22:M26 N23 N25 A27:XFD27 N28:XFD28 A28:B34 D30:M34 N31 N33 A35:XFD35 N36:XFD36 A36:B42 D38:M42 N39 N41 O14:XFD18 O21:XFD26 O30:XFD34 O38:XFD42 A43:XFD1048576">
    <cfRule type="expression" dxfId="24" priority="20">
      <formula>CELL("Schutz",A2)=0</formula>
    </cfRule>
  </conditionalFormatting>
  <conditionalFormatting sqref="C5">
    <cfRule type="expression" dxfId="23" priority="16">
      <formula>CELL("Schutz",C5)=0</formula>
    </cfRule>
  </conditionalFormatting>
  <conditionalFormatting sqref="C7">
    <cfRule type="expression" dxfId="22" priority="15">
      <formula>CELL("Schutz",C7)=0</formula>
    </cfRule>
  </conditionalFormatting>
  <conditionalFormatting sqref="C9">
    <cfRule type="expression" dxfId="21" priority="14">
      <formula>CELL("Schutz",C9)=0</formula>
    </cfRule>
  </conditionalFormatting>
  <conditionalFormatting sqref="C15">
    <cfRule type="expression" dxfId="20" priority="12">
      <formula>CELL("Schutz",C15)=0</formula>
    </cfRule>
  </conditionalFormatting>
  <conditionalFormatting sqref="C17">
    <cfRule type="expression" dxfId="19" priority="11">
      <formula>CELL("Schutz",C17)=0</formula>
    </cfRule>
  </conditionalFormatting>
  <conditionalFormatting sqref="C21">
    <cfRule type="expression" dxfId="18" priority="10">
      <formula>CELL("Schutz",C21)=0</formula>
    </cfRule>
  </conditionalFormatting>
  <conditionalFormatting sqref="C23">
    <cfRule type="expression" dxfId="17" priority="9">
      <formula>CELL("Schutz",C23)=0</formula>
    </cfRule>
  </conditionalFormatting>
  <conditionalFormatting sqref="C25">
    <cfRule type="expression" dxfId="16" priority="8">
      <formula>CELL("Schutz",C25)=0</formula>
    </cfRule>
  </conditionalFormatting>
  <conditionalFormatting sqref="C31">
    <cfRule type="expression" dxfId="15" priority="6">
      <formula>CELL("Schutz",C31)=0</formula>
    </cfRule>
  </conditionalFormatting>
  <conditionalFormatting sqref="C33">
    <cfRule type="expression" dxfId="14" priority="5">
      <formula>CELL("Schutz",C33)=0</formula>
    </cfRule>
  </conditionalFormatting>
  <conditionalFormatting sqref="C39">
    <cfRule type="expression" dxfId="13" priority="3">
      <formula>CELL("Schutz",C39)=0</formula>
    </cfRule>
  </conditionalFormatting>
  <conditionalFormatting sqref="C41">
    <cfRule type="expression" dxfId="12" priority="2">
      <formula>CELL("Schutz",C41)=0</formula>
    </cfRule>
  </conditionalFormatting>
  <conditionalFormatting sqref="C13:XFD13">
    <cfRule type="expression" dxfId="11" priority="13">
      <formula>CELL("Schutz",C13)=0</formula>
    </cfRule>
  </conditionalFormatting>
  <conditionalFormatting sqref="C29:XFD29">
    <cfRule type="expression" dxfId="10" priority="7">
      <formula>CELL("Schutz",C29)=0</formula>
    </cfRule>
  </conditionalFormatting>
  <conditionalFormatting sqref="C37:XFD37">
    <cfRule type="expression" dxfId="9" priority="4">
      <formula>CELL("Schutz",C37)=0</formula>
    </cfRule>
  </conditionalFormatting>
  <conditionalFormatting sqref="D5:M10">
    <cfRule type="expression" dxfId="8" priority="19">
      <formula>CELL("Schutz",D5)=0</formula>
    </cfRule>
  </conditionalFormatting>
  <conditionalFormatting sqref="N5">
    <cfRule type="expression" dxfId="7" priority="17">
      <formula>CELL("Schutz",N5)=0</formula>
    </cfRule>
  </conditionalFormatting>
  <conditionalFormatting sqref="N7 N9">
    <cfRule type="expression" dxfId="6" priority="18">
      <formula>CELL("Schutz",N7)=0</formula>
    </cfRule>
  </conditionalFormatting>
  <conditionalFormatting sqref="O5:O10">
    <cfRule type="expression" dxfId="5" priority="1">
      <formula>CELL("Schutz",O5)=0</formula>
    </cfRule>
  </conditionalFormatting>
  <pageMargins left="0.7" right="0.7" top="0.78740157499999996" bottom="0.78740157499999996"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DBCE3-2458-4D1C-8B5F-40A92AD3EE72}">
  <dimension ref="A1:S34"/>
  <sheetViews>
    <sheetView zoomScale="110" zoomScaleNormal="110" workbookViewId="0"/>
  </sheetViews>
  <sheetFormatPr defaultColWidth="12.5703125" defaultRowHeight="15"/>
  <cols>
    <col min="1" max="1" width="4.7109375" style="69" customWidth="1"/>
    <col min="2" max="2" width="27" style="69" customWidth="1"/>
    <col min="3" max="3" width="14.7109375" style="69" customWidth="1"/>
    <col min="4" max="4" width="31.7109375" style="69" customWidth="1"/>
    <col min="5" max="5" width="41.5703125" style="69" customWidth="1"/>
    <col min="6" max="6" width="2.7109375" style="69" hidden="1" customWidth="1"/>
    <col min="7" max="7" width="37.140625" style="69" hidden="1" customWidth="1"/>
    <col min="8" max="15" width="12.5703125" style="69"/>
    <col min="16" max="16384" width="12.5703125" style="70"/>
  </cols>
  <sheetData>
    <row r="1" spans="2:19" ht="15" customHeight="1" thickBot="1"/>
    <row r="2" spans="2:19" ht="33.6" thickBot="1">
      <c r="B2" s="316" t="s">
        <v>141</v>
      </c>
      <c r="C2" s="317"/>
      <c r="D2" s="317"/>
      <c r="E2" s="318"/>
      <c r="F2" s="20"/>
      <c r="G2" s="20"/>
      <c r="J2" s="20"/>
      <c r="K2" s="20"/>
      <c r="L2" s="20"/>
      <c r="M2" s="20"/>
      <c r="N2" s="20"/>
      <c r="O2" s="20"/>
      <c r="P2" s="82"/>
      <c r="Q2" s="82"/>
      <c r="R2" s="82"/>
      <c r="S2" s="82"/>
    </row>
    <row r="3" spans="2:19" ht="12" customHeight="1" thickBot="1">
      <c r="B3" s="88"/>
      <c r="C3" s="88"/>
      <c r="J3" s="20"/>
      <c r="K3" s="20"/>
      <c r="L3" s="20"/>
      <c r="M3" s="20"/>
      <c r="N3" s="20"/>
      <c r="O3" s="20"/>
      <c r="P3" s="82"/>
      <c r="Q3" s="82"/>
      <c r="R3" s="82"/>
      <c r="S3" s="82"/>
    </row>
    <row r="4" spans="2:19" ht="16.149999999999999" thickBot="1">
      <c r="B4" s="83" t="s">
        <v>142</v>
      </c>
      <c r="C4" s="84" t="s">
        <v>143</v>
      </c>
      <c r="D4" s="85" t="s">
        <v>29</v>
      </c>
      <c r="E4" s="87" t="s">
        <v>144</v>
      </c>
      <c r="F4" s="20"/>
      <c r="G4" s="71" t="s">
        <v>145</v>
      </c>
      <c r="J4" s="20"/>
      <c r="K4" s="20"/>
      <c r="L4" s="20"/>
      <c r="M4" s="20"/>
      <c r="N4" s="20"/>
      <c r="O4" s="20"/>
      <c r="P4" s="82"/>
      <c r="Q4" s="82"/>
      <c r="R4" s="82"/>
      <c r="S4" s="82"/>
    </row>
    <row r="5" spans="2:19" ht="15.6" customHeight="1">
      <c r="B5" s="322" t="s">
        <v>146</v>
      </c>
      <c r="C5" s="331">
        <v>1</v>
      </c>
      <c r="D5" s="66" t="s">
        <v>43</v>
      </c>
      <c r="E5" s="86">
        <f>'Bewertung, Checkliste'!N5</f>
        <v>3.5</v>
      </c>
      <c r="F5" s="20"/>
      <c r="G5" s="72"/>
      <c r="J5" s="20"/>
      <c r="K5" s="20"/>
      <c r="L5" s="20"/>
      <c r="M5" s="20"/>
      <c r="N5" s="20"/>
      <c r="O5" s="20"/>
      <c r="P5" s="82"/>
      <c r="Q5" s="82"/>
      <c r="R5" s="82"/>
      <c r="S5" s="82"/>
    </row>
    <row r="6" spans="2:19">
      <c r="B6" s="323"/>
      <c r="C6" s="332"/>
      <c r="D6" s="21" t="s">
        <v>50</v>
      </c>
      <c r="E6" s="61">
        <f>'Bewertung, Checkliste'!N7</f>
        <v>4</v>
      </c>
      <c r="F6" s="20"/>
      <c r="G6" s="72"/>
      <c r="J6" s="20"/>
      <c r="K6" s="20"/>
      <c r="L6" s="20"/>
      <c r="M6" s="20"/>
      <c r="N6" s="20"/>
      <c r="O6" s="20"/>
      <c r="P6" s="82"/>
      <c r="Q6" s="82"/>
      <c r="R6" s="82"/>
      <c r="S6" s="82"/>
    </row>
    <row r="7" spans="2:19" ht="15.6">
      <c r="B7" s="323"/>
      <c r="C7" s="333"/>
      <c r="D7" s="21" t="s">
        <v>56</v>
      </c>
      <c r="E7" s="61">
        <f>'Bewertung, Checkliste'!N9</f>
        <v>3.5</v>
      </c>
      <c r="F7" s="20"/>
      <c r="G7" s="73" cm="1">
        <f t="array" ref="G7">SUM(E5:E7/3)</f>
        <v>3.666666666666667</v>
      </c>
      <c r="J7" s="20"/>
      <c r="K7" s="20"/>
      <c r="L7" s="20"/>
      <c r="M7" s="20"/>
      <c r="N7" s="20"/>
      <c r="O7" s="20"/>
      <c r="P7" s="82"/>
      <c r="Q7" s="82"/>
      <c r="R7" s="82"/>
      <c r="S7" s="82"/>
    </row>
    <row r="8" spans="2:19">
      <c r="B8" s="324" t="s">
        <v>62</v>
      </c>
      <c r="C8" s="334">
        <v>1</v>
      </c>
      <c r="D8" s="22" t="s">
        <v>64</v>
      </c>
      <c r="E8" s="62">
        <f>'Bewertung, Checkliste'!N13</f>
        <v>3</v>
      </c>
      <c r="F8" s="20"/>
      <c r="G8" s="74"/>
      <c r="J8" s="20"/>
      <c r="K8" s="20"/>
      <c r="L8" s="20"/>
      <c r="M8" s="20"/>
      <c r="N8" s="20"/>
      <c r="O8" s="20"/>
      <c r="P8" s="82"/>
      <c r="Q8" s="82"/>
      <c r="R8" s="82"/>
      <c r="S8" s="82"/>
    </row>
    <row r="9" spans="2:19">
      <c r="B9" s="324"/>
      <c r="C9" s="335"/>
      <c r="D9" s="22" t="s">
        <v>70</v>
      </c>
      <c r="E9" s="62">
        <f>'Bewertung, Checkliste'!N15</f>
        <v>3</v>
      </c>
      <c r="F9" s="20"/>
      <c r="G9" s="74"/>
      <c r="J9" s="20"/>
      <c r="K9" s="20"/>
      <c r="L9" s="20"/>
      <c r="M9" s="20"/>
      <c r="N9" s="20"/>
      <c r="O9" s="20"/>
      <c r="P9" s="82"/>
      <c r="Q9" s="82"/>
      <c r="R9" s="82"/>
      <c r="S9" s="82"/>
    </row>
    <row r="10" spans="2:19" ht="15.6">
      <c r="B10" s="324"/>
      <c r="C10" s="336"/>
      <c r="D10" s="22" t="s">
        <v>76</v>
      </c>
      <c r="E10" s="62">
        <f>'Bewertung, Checkliste'!N17</f>
        <v>4</v>
      </c>
      <c r="F10" s="20"/>
      <c r="G10" s="75" cm="1">
        <f t="array" ref="G10">SUM(E8:E10/3)</f>
        <v>3.333333333333333</v>
      </c>
      <c r="J10" s="20"/>
      <c r="K10" s="20"/>
      <c r="L10" s="20"/>
      <c r="M10" s="20"/>
      <c r="N10" s="20"/>
      <c r="O10" s="20"/>
      <c r="P10" s="82"/>
      <c r="Q10" s="82"/>
      <c r="R10" s="82"/>
      <c r="S10" s="82"/>
    </row>
    <row r="11" spans="2:19">
      <c r="B11" s="325" t="s">
        <v>82</v>
      </c>
      <c r="C11" s="337">
        <v>1</v>
      </c>
      <c r="D11" s="23" t="s">
        <v>147</v>
      </c>
      <c r="E11" s="63">
        <f>'Bewertung, Checkliste'!N21</f>
        <v>4.5</v>
      </c>
      <c r="F11" s="20"/>
      <c r="G11" s="76"/>
      <c r="J11" s="20"/>
      <c r="K11" s="20"/>
      <c r="L11" s="20"/>
      <c r="M11" s="20"/>
      <c r="N11" s="20"/>
      <c r="O11" s="20"/>
      <c r="P11" s="82"/>
      <c r="Q11" s="82"/>
      <c r="R11" s="82"/>
      <c r="S11" s="82"/>
    </row>
    <row r="12" spans="2:19">
      <c r="B12" s="325"/>
      <c r="C12" s="335"/>
      <c r="D12" s="23" t="s">
        <v>90</v>
      </c>
      <c r="E12" s="63">
        <f>'Bewertung, Checkliste'!N23</f>
        <v>2</v>
      </c>
      <c r="F12" s="20"/>
      <c r="G12" s="76"/>
      <c r="J12" s="20"/>
      <c r="K12" s="20"/>
      <c r="L12" s="20"/>
      <c r="M12" s="20"/>
      <c r="N12" s="20"/>
      <c r="O12" s="20"/>
      <c r="P12" s="82"/>
      <c r="Q12" s="82"/>
      <c r="R12" s="82"/>
      <c r="S12" s="82"/>
    </row>
    <row r="13" spans="2:19" ht="15.6">
      <c r="B13" s="325"/>
      <c r="C13" s="336"/>
      <c r="D13" s="23" t="s">
        <v>96</v>
      </c>
      <c r="E13" s="63">
        <f>'Bewertung, Checkliste'!N25</f>
        <v>5</v>
      </c>
      <c r="F13" s="20"/>
      <c r="G13" s="77" cm="1">
        <f t="array" ref="G13">SUM(E11:E13/3)</f>
        <v>3.833333333333333</v>
      </c>
      <c r="J13" s="20"/>
      <c r="K13" s="20"/>
      <c r="L13" s="20"/>
      <c r="M13" s="20"/>
      <c r="N13" s="20"/>
      <c r="O13" s="20"/>
      <c r="P13" s="82"/>
      <c r="Q13" s="82"/>
      <c r="R13" s="82"/>
      <c r="S13" s="82"/>
    </row>
    <row r="14" spans="2:19">
      <c r="B14" s="326" t="s">
        <v>148</v>
      </c>
      <c r="C14" s="338">
        <v>1</v>
      </c>
      <c r="D14" s="24" t="s">
        <v>104</v>
      </c>
      <c r="E14" s="64">
        <f>'Bewertung, Checkliste'!N29</f>
        <v>3</v>
      </c>
      <c r="F14" s="20"/>
      <c r="G14" s="78"/>
      <c r="J14" s="20"/>
      <c r="K14" s="20"/>
      <c r="L14" s="20"/>
      <c r="M14" s="20"/>
      <c r="N14" s="20"/>
      <c r="O14" s="20"/>
      <c r="P14" s="82"/>
      <c r="Q14" s="82"/>
      <c r="R14" s="82"/>
      <c r="S14" s="82"/>
    </row>
    <row r="15" spans="2:19">
      <c r="B15" s="327"/>
      <c r="C15" s="335"/>
      <c r="D15" s="24" t="s">
        <v>25</v>
      </c>
      <c r="E15" s="64">
        <f>'Bewertung, Checkliste'!N31</f>
        <v>2</v>
      </c>
      <c r="F15" s="20"/>
      <c r="G15" s="78"/>
      <c r="J15" s="20"/>
      <c r="K15" s="20"/>
      <c r="L15" s="20"/>
      <c r="M15" s="20"/>
      <c r="N15" s="20"/>
      <c r="O15" s="20"/>
      <c r="P15" s="82"/>
      <c r="Q15" s="82"/>
      <c r="R15" s="82"/>
      <c r="S15" s="82"/>
    </row>
    <row r="16" spans="2:19" ht="15.6">
      <c r="B16" s="328"/>
      <c r="C16" s="336"/>
      <c r="D16" s="24" t="s">
        <v>115</v>
      </c>
      <c r="E16" s="64">
        <f>'Bewertung, Checkliste'!N33</f>
        <v>4</v>
      </c>
      <c r="F16" s="20"/>
      <c r="G16" s="79" cm="1">
        <f t="array" ref="G16">SUM(E14:E16/3)</f>
        <v>3</v>
      </c>
      <c r="J16" s="20"/>
      <c r="K16" s="20"/>
      <c r="L16" s="20"/>
      <c r="M16" s="20"/>
      <c r="N16" s="20"/>
      <c r="O16" s="20"/>
      <c r="P16" s="82"/>
      <c r="Q16" s="82"/>
      <c r="R16" s="82"/>
      <c r="S16" s="82"/>
    </row>
    <row r="17" spans="2:19">
      <c r="B17" s="329" t="s">
        <v>149</v>
      </c>
      <c r="C17" s="339">
        <v>1</v>
      </c>
      <c r="D17" s="25" t="s">
        <v>123</v>
      </c>
      <c r="E17" s="65">
        <f>'Bewertung, Checkliste'!N37</f>
        <v>4.5</v>
      </c>
      <c r="F17" s="20"/>
      <c r="G17" s="80"/>
      <c r="J17" s="20"/>
      <c r="K17" s="20"/>
      <c r="L17" s="20"/>
      <c r="M17" s="20"/>
      <c r="N17" s="20"/>
      <c r="O17" s="20"/>
      <c r="P17" s="82"/>
      <c r="Q17" s="82"/>
      <c r="R17" s="82"/>
      <c r="S17" s="82"/>
    </row>
    <row r="18" spans="2:19">
      <c r="B18" s="329"/>
      <c r="C18" s="335"/>
      <c r="D18" s="25" t="s">
        <v>150</v>
      </c>
      <c r="E18" s="65">
        <f>'Bewertung, Checkliste'!N39</f>
        <v>5</v>
      </c>
      <c r="F18" s="20"/>
      <c r="G18" s="80"/>
      <c r="J18" s="20"/>
      <c r="K18" s="20"/>
      <c r="L18" s="20"/>
      <c r="M18" s="20"/>
      <c r="N18" s="20"/>
      <c r="O18" s="20"/>
      <c r="P18" s="82"/>
      <c r="Q18" s="82"/>
      <c r="R18" s="82"/>
      <c r="S18" s="82"/>
    </row>
    <row r="19" spans="2:19" ht="16.149999999999999" thickBot="1">
      <c r="B19" s="330"/>
      <c r="C19" s="335"/>
      <c r="D19" s="60" t="s">
        <v>135</v>
      </c>
      <c r="E19" s="67">
        <f>'Bewertung, Checkliste'!N41</f>
        <v>5</v>
      </c>
      <c r="F19" s="20"/>
      <c r="G19" s="81" cm="1">
        <f t="array" ref="G19">SUM(E17:E19/3)</f>
        <v>4.8333333333333339</v>
      </c>
      <c r="J19" s="20"/>
      <c r="K19" s="20"/>
      <c r="L19" s="20"/>
      <c r="M19" s="20"/>
      <c r="N19" s="20"/>
      <c r="O19" s="20"/>
      <c r="P19" s="82"/>
      <c r="Q19" s="82"/>
      <c r="R19" s="82"/>
      <c r="S19" s="82"/>
    </row>
    <row r="20" spans="2:19" ht="25.15" customHeight="1" thickBot="1">
      <c r="B20" s="319" t="s">
        <v>151</v>
      </c>
      <c r="C20" s="320"/>
      <c r="D20" s="321"/>
      <c r="E20" s="68">
        <f>IFERROR(
 (G7*C5 + G10*C8 + G13*C11 + G16*C14 + G19*C17) /
 (C5+C8+C11+C14+C17),"")</f>
        <v>3.7333333333333329</v>
      </c>
      <c r="F20" s="20"/>
      <c r="G20" s="20"/>
      <c r="J20" s="20"/>
      <c r="K20" s="20"/>
      <c r="L20" s="20"/>
      <c r="M20" s="20"/>
      <c r="N20" s="20"/>
      <c r="O20" s="20"/>
      <c r="P20" s="82"/>
      <c r="Q20" s="82"/>
      <c r="R20" s="82"/>
      <c r="S20" s="82"/>
    </row>
    <row r="21" spans="2:19">
      <c r="J21" s="20"/>
      <c r="K21" s="20"/>
      <c r="L21" s="20"/>
      <c r="M21" s="20"/>
      <c r="N21" s="20"/>
      <c r="O21" s="20"/>
      <c r="P21" s="82"/>
      <c r="Q21" s="82"/>
      <c r="R21" s="82"/>
      <c r="S21" s="82"/>
    </row>
    <row r="22" spans="2:19">
      <c r="J22" s="20"/>
      <c r="K22" s="20"/>
      <c r="L22" s="20"/>
      <c r="M22" s="20"/>
      <c r="N22" s="20"/>
      <c r="O22" s="20"/>
      <c r="P22" s="82"/>
      <c r="Q22" s="82"/>
      <c r="R22" s="82"/>
      <c r="S22" s="82"/>
    </row>
    <row r="23" spans="2:19">
      <c r="J23" s="20"/>
      <c r="K23" s="20"/>
      <c r="L23" s="20"/>
      <c r="M23" s="20"/>
      <c r="N23" s="20"/>
      <c r="O23" s="20"/>
      <c r="P23" s="82"/>
      <c r="Q23" s="82"/>
      <c r="R23" s="82"/>
      <c r="S23" s="82"/>
    </row>
    <row r="24" spans="2:19">
      <c r="J24" s="20"/>
      <c r="K24" s="20"/>
      <c r="L24" s="20"/>
      <c r="M24" s="20"/>
      <c r="N24" s="20"/>
      <c r="O24" s="20"/>
      <c r="P24" s="82"/>
      <c r="Q24" s="82"/>
      <c r="R24" s="82"/>
      <c r="S24" s="82"/>
    </row>
    <row r="25" spans="2:19">
      <c r="J25" s="20"/>
      <c r="K25" s="20"/>
      <c r="L25" s="20"/>
      <c r="M25" s="20"/>
      <c r="N25" s="20"/>
      <c r="O25" s="20"/>
      <c r="P25" s="82"/>
      <c r="Q25" s="82"/>
      <c r="R25" s="82"/>
      <c r="S25" s="82"/>
    </row>
    <row r="26" spans="2:19">
      <c r="J26" s="20"/>
      <c r="K26" s="20"/>
      <c r="L26" s="20"/>
      <c r="M26" s="20"/>
      <c r="N26" s="20"/>
      <c r="O26" s="20"/>
      <c r="P26" s="82"/>
      <c r="Q26" s="82"/>
      <c r="R26" s="82"/>
      <c r="S26" s="82"/>
    </row>
    <row r="27" spans="2:19">
      <c r="J27" s="20"/>
      <c r="K27" s="20"/>
      <c r="L27" s="20"/>
      <c r="M27" s="20"/>
      <c r="N27" s="20"/>
      <c r="O27" s="20"/>
      <c r="P27" s="82"/>
      <c r="Q27" s="82"/>
      <c r="R27" s="82"/>
      <c r="S27" s="82"/>
    </row>
    <row r="28" spans="2:19">
      <c r="J28" s="20"/>
      <c r="K28" s="20"/>
      <c r="L28" s="20"/>
      <c r="M28" s="20"/>
      <c r="N28" s="20"/>
      <c r="O28" s="20"/>
      <c r="P28" s="82"/>
      <c r="Q28" s="82"/>
      <c r="R28" s="82"/>
      <c r="S28" s="82"/>
    </row>
    <row r="29" spans="2:19">
      <c r="J29" s="20"/>
      <c r="K29" s="20"/>
      <c r="L29" s="20"/>
      <c r="M29" s="20"/>
      <c r="N29" s="20"/>
      <c r="O29" s="20"/>
      <c r="P29" s="82"/>
      <c r="Q29" s="82"/>
      <c r="R29" s="82"/>
      <c r="S29" s="82"/>
    </row>
    <row r="30" spans="2:19">
      <c r="J30" s="20"/>
      <c r="K30" s="20"/>
      <c r="L30" s="20"/>
      <c r="M30" s="20"/>
      <c r="N30" s="20"/>
      <c r="O30" s="20"/>
      <c r="P30" s="82"/>
      <c r="Q30" s="82"/>
      <c r="R30" s="82"/>
      <c r="S30" s="82"/>
    </row>
    <row r="31" spans="2:19">
      <c r="J31" s="20"/>
      <c r="K31" s="20"/>
      <c r="L31" s="20"/>
      <c r="M31" s="20"/>
      <c r="N31" s="20"/>
      <c r="O31" s="20"/>
      <c r="P31" s="82"/>
      <c r="Q31" s="82"/>
      <c r="R31" s="82"/>
      <c r="S31" s="82"/>
    </row>
    <row r="32" spans="2:19">
      <c r="J32" s="20"/>
      <c r="K32" s="20"/>
      <c r="L32" s="20"/>
      <c r="M32" s="20"/>
      <c r="N32" s="20"/>
      <c r="O32" s="20"/>
      <c r="P32" s="82"/>
      <c r="Q32" s="82"/>
      <c r="R32" s="82"/>
      <c r="S32" s="82"/>
    </row>
    <row r="33" spans="4:19">
      <c r="J33" s="20"/>
      <c r="K33" s="20"/>
      <c r="L33" s="20"/>
      <c r="M33" s="20"/>
      <c r="N33" s="20"/>
      <c r="O33" s="20"/>
      <c r="P33" s="82"/>
      <c r="Q33" s="82"/>
      <c r="R33" s="82"/>
      <c r="S33" s="82"/>
    </row>
    <row r="34" spans="4:19">
      <c r="D34" s="69" t="str">
        <f>IFERROR(SUMPRODUCT(E25:E29,C5:C19)/SUM(C5:C9),"")</f>
        <v/>
      </c>
      <c r="J34" s="20"/>
      <c r="K34" s="20"/>
      <c r="L34" s="20"/>
      <c r="M34" s="20"/>
      <c r="N34" s="20"/>
      <c r="O34" s="20"/>
      <c r="P34" s="82"/>
      <c r="Q34" s="82"/>
      <c r="R34" s="82"/>
      <c r="S34" s="82"/>
    </row>
  </sheetData>
  <mergeCells count="12">
    <mergeCell ref="B2:E2"/>
    <mergeCell ref="B20:D20"/>
    <mergeCell ref="B5:B7"/>
    <mergeCell ref="B8:B10"/>
    <mergeCell ref="B11:B13"/>
    <mergeCell ref="B14:B16"/>
    <mergeCell ref="B17:B19"/>
    <mergeCell ref="C5:C7"/>
    <mergeCell ref="C8:C10"/>
    <mergeCell ref="C11:C13"/>
    <mergeCell ref="C14:C16"/>
    <mergeCell ref="C17:C19"/>
  </mergeCells>
  <dataValidations count="2">
    <dataValidation type="list" allowBlank="1" showInputMessage="1" showErrorMessage="1" sqref="D25:D29" xr:uid="{7811D39D-B953-40A3-A408-4A6DD2F02031}">
      <formula1>"0 %,20 %,40 %,60 %,80 %,100 %"</formula1>
    </dataValidation>
    <dataValidation type="list" allowBlank="1" showInputMessage="1" showErrorMessage="1" sqref="C5:C7 C8:C10 C11:C13 C14:C16 C17:C19" xr:uid="{A7B2B54A-E4E5-4B36-8F42-35960F2DEAB2}">
      <formula1>"0%,20%,40%,60%,80%,100%"</formula1>
    </dataValidation>
  </dataValidations>
  <pageMargins left="0.7" right="0.7" top="0.78740157499999996" bottom="0.78740157499999996" header="0.3" footer="0.3"/>
  <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1DBAD51B85B5BD4AA3D15A154D209117" ma:contentTypeVersion="18" ma:contentTypeDescription="Ein neues Dokument erstellen." ma:contentTypeScope="" ma:versionID="53b4567274c9c52de5b779cb2e963075">
  <xsd:schema xmlns:xsd="http://www.w3.org/2001/XMLSchema" xmlns:xs="http://www.w3.org/2001/XMLSchema" xmlns:p="http://schemas.microsoft.com/office/2006/metadata/properties" xmlns:ns2="6b10ead0-bd34-4229-a33f-ddc2b1baf961" xmlns:ns3="e2ec8d1a-d64d-4404-829c-26fbb48b3b2b" targetNamespace="http://schemas.microsoft.com/office/2006/metadata/properties" ma:root="true" ma:fieldsID="228e5520e85f8b95bae4501925751b19" ns2:_="" ns3:_="">
    <xsd:import namespace="6b10ead0-bd34-4229-a33f-ddc2b1baf961"/>
    <xsd:import namespace="e2ec8d1a-d64d-4404-829c-26fbb48b3b2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10ead0-bd34-4229-a33f-ddc2b1baf9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Bildmarkierungen" ma:readOnly="false" ma:fieldId="{5cf76f15-5ced-4ddc-b409-7134ff3c332f}" ma:taxonomyMulti="true" ma:sspId="3b76741d-2708-46a6-bf97-e878451aa8a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2ec8d1a-d64d-4404-829c-26fbb48b3b2b"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a4bbac48-3b7d-4a2e-aaf6-f95181461ad1}" ma:internalName="TaxCatchAll" ma:showField="CatchAllData" ma:web="e2ec8d1a-d64d-4404-829c-26fbb48b3b2b">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e2ec8d1a-d64d-4404-829c-26fbb48b3b2b" xsi:nil="true"/>
    <lcf76f155ced4ddcb4097134ff3c332f xmlns="6b10ead0-bd34-4229-a33f-ddc2b1baf96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DE3C520-3707-4D80-8DBB-258E10EF8413}"/>
</file>

<file path=customXml/itemProps2.xml><?xml version="1.0" encoding="utf-8"?>
<ds:datastoreItem xmlns:ds="http://schemas.openxmlformats.org/officeDocument/2006/customXml" ds:itemID="{D20C18BA-2870-4BED-89FF-6268F50C249E}"/>
</file>

<file path=customXml/itemProps3.xml><?xml version="1.0" encoding="utf-8"?>
<ds:datastoreItem xmlns:ds="http://schemas.openxmlformats.org/officeDocument/2006/customXml" ds:itemID="{812E532E-B282-4456-A4FF-40D011398ADF}"/>
</file>

<file path=docMetadata/LabelInfo.xml><?xml version="1.0" encoding="utf-8"?>
<clbl:labelList xmlns:clbl="http://schemas.microsoft.com/office/2020/mipLabelMetadata">
  <clbl:label id="{ee9ddd37-01c2-47a1-893c-5c0bdc1f6d39}" enabled="1" method="Privileged" siteId="{d9662eb9-ad98-4e74-a8a2-04ed5d544db6}" contentBits="0"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Software AG</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Schulze, Ariane</dc:creator>
  <cp:keywords/>
  <dc:description/>
  <cp:lastModifiedBy/>
  <cp:revision/>
  <dcterms:created xsi:type="dcterms:W3CDTF">2025-01-17T08:20:44Z</dcterms:created>
  <dcterms:modified xsi:type="dcterms:W3CDTF">2026-03-17T09:32:14Z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0x0101001DBAD51B85B5BD4AA3D15A154D209117</vt:lpwstr>
  </property>
</Properties>
</file>