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charts/chart2.xml" ContentType="application/vnd.openxmlformats-officedocument.drawingml.chart+xml"/>
  <Override PartName="/xl/drawings/drawing6.xml" ContentType="application/vnd.openxmlformats-officedocument.drawingml.chartshapes+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11"/>
  <workbookPr defaultThemeVersion="166925"/>
  <mc:AlternateContent xmlns:mc="http://schemas.openxmlformats.org/markup-compatibility/2006">
    <mc:Choice Requires="x15">
      <x15ac:absPath xmlns:x15ac="http://schemas.microsoft.com/office/spreadsheetml/2010/11/ac" url="H:\Digigrad\BITKOM Muster\"/>
    </mc:Choice>
  </mc:AlternateContent>
  <xr:revisionPtr revIDLastSave="0" documentId="8_{4061F679-D1DA-4248-AFFC-C72084D5C931}" xr6:coauthVersionLast="47" xr6:coauthVersionMax="47" xr10:uidLastSave="{00000000-0000-0000-0000-000000000000}"/>
  <bookViews>
    <workbookView xWindow="-105" yWindow="-105" windowWidth="23250" windowHeight="12570" xr2:uid="{918E8166-2DF4-46E3-A239-10D82D39E13D}"/>
  </bookViews>
  <sheets>
    <sheet name="Vorwort" sheetId="8" r:id="rId1"/>
    <sheet name="Prozess-Steckbrief" sheetId="5" r:id="rId2"/>
    <sheet name="Info Dimensionen u. Kriterien" sheetId="4" r:id="rId3"/>
    <sheet name="Bewertung, Checkliste" sheetId="1" r:id="rId4"/>
    <sheet name="Ergebnis - Visualisierung" sheetId="3" r:id="rId5"/>
    <sheet name="Matrix" sheetId="7"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9" i="1" l="1"/>
  <c r="AA7" i="1"/>
  <c r="AA5" i="1"/>
  <c r="U9" i="1"/>
  <c r="U7" i="1"/>
  <c r="U5" i="1"/>
  <c r="O9" i="1"/>
  <c r="O7" i="1"/>
  <c r="O5" i="1"/>
  <c r="I9" i="1"/>
  <c r="I7" i="1"/>
  <c r="I5" i="1"/>
  <c r="C9" i="1"/>
  <c r="C7" i="1"/>
  <c r="C5" i="1" l="1"/>
  <c r="D2" i="7" l="1"/>
  <c r="E2" i="7" l="1"/>
  <c r="H2" i="7"/>
  <c r="C2" i="7"/>
  <c r="Q2" i="7" l="1"/>
  <c r="Q3" i="7"/>
  <c r="Q4" i="7"/>
  <c r="Q5" i="7"/>
  <c r="Q6" i="7"/>
  <c r="Q7" i="7"/>
  <c r="Q8" i="7"/>
  <c r="Q9" i="7"/>
  <c r="Q10" i="7"/>
  <c r="Q11" i="7"/>
  <c r="Q12" i="7"/>
  <c r="Q13" i="7"/>
  <c r="Q14" i="7"/>
  <c r="Q15" i="7"/>
  <c r="Q16" i="7"/>
  <c r="Q17" i="7"/>
  <c r="Q18" i="7"/>
  <c r="Q19" i="7"/>
  <c r="Q20" i="7"/>
  <c r="Q21" i="7"/>
  <c r="Q22" i="7"/>
  <c r="Q23" i="7"/>
  <c r="Q24" i="7"/>
  <c r="Q25" i="7"/>
  <c r="Q26" i="7"/>
  <c r="Q27" i="7"/>
  <c r="Q28" i="7"/>
  <c r="Q29" i="7"/>
  <c r="Q30" i="7"/>
  <c r="Q31" i="7"/>
  <c r="P2" i="7"/>
  <c r="P3" i="7"/>
  <c r="P4" i="7"/>
  <c r="P5" i="7"/>
  <c r="P6" i="7"/>
  <c r="P7" i="7"/>
  <c r="P8" i="7"/>
  <c r="P9" i="7"/>
  <c r="P10" i="7"/>
  <c r="P11" i="7"/>
  <c r="P12" i="7"/>
  <c r="P13" i="7"/>
  <c r="P14" i="7"/>
  <c r="P15" i="7"/>
  <c r="P16" i="7"/>
  <c r="P17" i="7"/>
  <c r="P18" i="7"/>
  <c r="P19" i="7"/>
  <c r="P20" i="7"/>
  <c r="P21" i="7"/>
  <c r="P22" i="7"/>
  <c r="P23" i="7"/>
  <c r="P24" i="7"/>
  <c r="P25" i="7"/>
  <c r="P26" i="7"/>
  <c r="P27" i="7"/>
  <c r="P28" i="7"/>
  <c r="P29" i="7"/>
  <c r="P30" i="7"/>
  <c r="P31" i="7"/>
  <c r="O27" i="7"/>
  <c r="O28" i="7"/>
  <c r="O29" i="7"/>
  <c r="O30" i="7"/>
  <c r="O31" i="7"/>
  <c r="O26" i="7"/>
  <c r="O21" i="7"/>
  <c r="O22" i="7"/>
  <c r="O23" i="7"/>
  <c r="O24" i="7"/>
  <c r="O25" i="7"/>
  <c r="O20" i="7"/>
  <c r="O15" i="7"/>
  <c r="O16" i="7"/>
  <c r="O17" i="7"/>
  <c r="O18" i="7"/>
  <c r="O19" i="7"/>
  <c r="O14" i="7"/>
  <c r="O9" i="7"/>
  <c r="O10" i="7"/>
  <c r="O11" i="7"/>
  <c r="O12" i="7"/>
  <c r="O13" i="7"/>
  <c r="O8" i="7"/>
  <c r="O3" i="7"/>
  <c r="O4" i="7"/>
  <c r="O5" i="7"/>
  <c r="O6" i="7"/>
  <c r="O7" i="7"/>
  <c r="O2" i="7"/>
  <c r="N30" i="7"/>
  <c r="N31" i="7" s="1"/>
  <c r="N28" i="7"/>
  <c r="N29" i="7" s="1"/>
  <c r="N26" i="7"/>
  <c r="N27" i="7" s="1"/>
  <c r="N24" i="7"/>
  <c r="N25" i="7" s="1"/>
  <c r="N22" i="7"/>
  <c r="N23" i="7" s="1"/>
  <c r="N20" i="7"/>
  <c r="N21" i="7" s="1"/>
  <c r="N18" i="7"/>
  <c r="N19" i="7" s="1"/>
  <c r="N16" i="7"/>
  <c r="N17" i="7" s="1"/>
  <c r="N14" i="7"/>
  <c r="N15" i="7" s="1"/>
  <c r="N12" i="7"/>
  <c r="N13" i="7" s="1"/>
  <c r="N10" i="7"/>
  <c r="N11" i="7" s="1"/>
  <c r="N8" i="7"/>
  <c r="N9" i="7" s="1"/>
  <c r="N6" i="7"/>
  <c r="N7" i="7" s="1"/>
  <c r="N4" i="7"/>
  <c r="N5" i="7" s="1"/>
  <c r="N2" i="7"/>
  <c r="N3" i="7" s="1"/>
  <c r="M26" i="7"/>
  <c r="M27" i="7" s="1"/>
  <c r="M28" i="7" s="1"/>
  <c r="M29" i="7" s="1"/>
  <c r="M30" i="7" s="1"/>
  <c r="M31" i="7" s="1"/>
  <c r="M20" i="7"/>
  <c r="M21" i="7" s="1"/>
  <c r="M22" i="7" s="1"/>
  <c r="M23" i="7" s="1"/>
  <c r="M24" i="7" s="1"/>
  <c r="M25" i="7" s="1"/>
  <c r="M14" i="7"/>
  <c r="M15" i="7" s="1"/>
  <c r="M16" i="7" s="1"/>
  <c r="M17" i="7" s="1"/>
  <c r="M18" i="7" s="1"/>
  <c r="M19" i="7" s="1"/>
  <c r="M8" i="7"/>
  <c r="M9" i="7" s="1"/>
  <c r="M10" i="7" s="1"/>
  <c r="M11" i="7" s="1"/>
  <c r="M12" i="7" s="1"/>
  <c r="M13" i="7" s="1"/>
  <c r="M2" i="7"/>
  <c r="M3" i="7" s="1"/>
  <c r="M4" i="7" s="1"/>
  <c r="M5" i="7" s="1"/>
  <c r="M6" i="7" s="1"/>
  <c r="M7" i="7" s="1"/>
  <c r="L2" i="7"/>
  <c r="L3" i="7" s="1"/>
  <c r="L4" i="7" s="1"/>
  <c r="L5" i="7" s="1"/>
  <c r="L6" i="7" s="1"/>
  <c r="L7" i="7" s="1"/>
  <c r="L8" i="7" s="1"/>
  <c r="L9" i="7" s="1"/>
  <c r="L10" i="7" s="1"/>
  <c r="L11" i="7" s="1"/>
  <c r="L12" i="7" s="1"/>
  <c r="L13" i="7" s="1"/>
  <c r="L14" i="7" s="1"/>
  <c r="L15" i="7" s="1"/>
  <c r="L16" i="7" s="1"/>
  <c r="L17" i="7" s="1"/>
  <c r="L18" i="7" s="1"/>
  <c r="L19" i="7" s="1"/>
  <c r="L20" i="7" s="1"/>
  <c r="L21" i="7" s="1"/>
  <c r="L22" i="7" s="1"/>
  <c r="L23" i="7" s="1"/>
  <c r="L24" i="7" s="1"/>
  <c r="L25" i="7" s="1"/>
  <c r="L26" i="7" s="1"/>
  <c r="L27" i="7" s="1"/>
  <c r="L28" i="7" s="1"/>
  <c r="L29" i="7" s="1"/>
  <c r="L30" i="7" s="1"/>
  <c r="L31" i="7" s="1"/>
  <c r="K2" i="7"/>
  <c r="K3" i="7" s="1"/>
  <c r="K4" i="7" s="1"/>
  <c r="K5" i="7" s="1"/>
  <c r="K6" i="7" s="1"/>
  <c r="K7" i="7" s="1"/>
  <c r="K8" i="7" s="1"/>
  <c r="K9" i="7" s="1"/>
  <c r="K10" i="7" s="1"/>
  <c r="K11" i="7" s="1"/>
  <c r="K12" i="7" s="1"/>
  <c r="K13" i="7" s="1"/>
  <c r="K14" i="7" s="1"/>
  <c r="K15" i="7" s="1"/>
  <c r="K16" i="7" s="1"/>
  <c r="K17" i="7" s="1"/>
  <c r="K18" i="7" s="1"/>
  <c r="K19" i="7" s="1"/>
  <c r="K20" i="7" s="1"/>
  <c r="K21" i="7" s="1"/>
  <c r="K22" i="7" s="1"/>
  <c r="K23" i="7" s="1"/>
  <c r="K24" i="7" s="1"/>
  <c r="K25" i="7" s="1"/>
  <c r="K26" i="7" s="1"/>
  <c r="K27" i="7" s="1"/>
  <c r="K28" i="7" s="1"/>
  <c r="K29" i="7" s="1"/>
  <c r="K30" i="7" s="1"/>
  <c r="K31" i="7" s="1"/>
  <c r="J2" i="7"/>
  <c r="J3" i="7" s="1"/>
  <c r="J4" i="7" s="1"/>
  <c r="J5" i="7" s="1"/>
  <c r="J6" i="7" s="1"/>
  <c r="J7" i="7" s="1"/>
  <c r="J8" i="7" s="1"/>
  <c r="J9" i="7" s="1"/>
  <c r="J10" i="7" s="1"/>
  <c r="J11" i="7" s="1"/>
  <c r="J12" i="7" s="1"/>
  <c r="J13" i="7" s="1"/>
  <c r="J14" i="7" s="1"/>
  <c r="J15" i="7" s="1"/>
  <c r="J16" i="7" s="1"/>
  <c r="J17" i="7" s="1"/>
  <c r="J18" i="7" s="1"/>
  <c r="J19" i="7" s="1"/>
  <c r="J20" i="7" s="1"/>
  <c r="J21" i="7" s="1"/>
  <c r="J22" i="7" s="1"/>
  <c r="J23" i="7" s="1"/>
  <c r="J24" i="7" s="1"/>
  <c r="J25" i="7" s="1"/>
  <c r="J26" i="7" s="1"/>
  <c r="J27" i="7" s="1"/>
  <c r="J28" i="7" s="1"/>
  <c r="J29" i="7" s="1"/>
  <c r="J30" i="7" s="1"/>
  <c r="J31" i="7" s="1"/>
  <c r="I2" i="7"/>
  <c r="I3" i="7" s="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I30" i="7" s="1"/>
  <c r="I31" i="7" s="1"/>
  <c r="H3" i="7"/>
  <c r="H4" i="7" s="1"/>
  <c r="H5" i="7" s="1"/>
  <c r="H6" i="7" s="1"/>
  <c r="H7" i="7" s="1"/>
  <c r="H8" i="7" s="1"/>
  <c r="H9" i="7" s="1"/>
  <c r="H10" i="7" s="1"/>
  <c r="H11" i="7" s="1"/>
  <c r="H12" i="7" s="1"/>
  <c r="H13" i="7" s="1"/>
  <c r="H14" i="7" s="1"/>
  <c r="H15" i="7" s="1"/>
  <c r="H16" i="7" s="1"/>
  <c r="H17" i="7" s="1"/>
  <c r="H18" i="7" s="1"/>
  <c r="H19" i="7" s="1"/>
  <c r="H20" i="7" s="1"/>
  <c r="H21" i="7" s="1"/>
  <c r="H22" i="7" s="1"/>
  <c r="H23" i="7" s="1"/>
  <c r="H24" i="7" s="1"/>
  <c r="H25" i="7" s="1"/>
  <c r="H26" i="7" s="1"/>
  <c r="H27" i="7" s="1"/>
  <c r="H28" i="7" s="1"/>
  <c r="H29" i="7" s="1"/>
  <c r="H30" i="7" s="1"/>
  <c r="H31" i="7" s="1"/>
  <c r="G2" i="7"/>
  <c r="G3" i="7" s="1"/>
  <c r="G4" i="7" s="1"/>
  <c r="G5" i="7" s="1"/>
  <c r="G6" i="7" s="1"/>
  <c r="G7" i="7" s="1"/>
  <c r="G8" i="7" s="1"/>
  <c r="G9" i="7" s="1"/>
  <c r="G10" i="7" s="1"/>
  <c r="G11" i="7" s="1"/>
  <c r="G12" i="7" s="1"/>
  <c r="G13" i="7" s="1"/>
  <c r="G14" i="7" s="1"/>
  <c r="G15" i="7" s="1"/>
  <c r="G16" i="7" s="1"/>
  <c r="G17" i="7" s="1"/>
  <c r="G18" i="7" s="1"/>
  <c r="G19" i="7" s="1"/>
  <c r="G20" i="7" s="1"/>
  <c r="G21" i="7" s="1"/>
  <c r="G22" i="7" s="1"/>
  <c r="G23" i="7" s="1"/>
  <c r="G24" i="7" s="1"/>
  <c r="G25" i="7" s="1"/>
  <c r="G26" i="7" s="1"/>
  <c r="G27" i="7" s="1"/>
  <c r="G28" i="7" s="1"/>
  <c r="G29" i="7" s="1"/>
  <c r="G30" i="7" s="1"/>
  <c r="G31" i="7" s="1"/>
  <c r="F2" i="7"/>
  <c r="F3" i="7" s="1"/>
  <c r="F4" i="7" s="1"/>
  <c r="F5" i="7" s="1"/>
  <c r="F6" i="7" s="1"/>
  <c r="F7" i="7" s="1"/>
  <c r="F8" i="7" s="1"/>
  <c r="F9" i="7" s="1"/>
  <c r="F10" i="7" s="1"/>
  <c r="F11" i="7" s="1"/>
  <c r="F12" i="7" s="1"/>
  <c r="F13" i="7" s="1"/>
  <c r="F14" i="7" s="1"/>
  <c r="F15" i="7" s="1"/>
  <c r="F16" i="7" s="1"/>
  <c r="F17" i="7" s="1"/>
  <c r="F18" i="7" s="1"/>
  <c r="F19" i="7" s="1"/>
  <c r="F20" i="7" s="1"/>
  <c r="F21" i="7" s="1"/>
  <c r="F22" i="7" s="1"/>
  <c r="F23" i="7" s="1"/>
  <c r="F24" i="7" s="1"/>
  <c r="F25" i="7" s="1"/>
  <c r="F26" i="7" s="1"/>
  <c r="F27" i="7" s="1"/>
  <c r="F28" i="7" s="1"/>
  <c r="F29" i="7" s="1"/>
  <c r="F30" i="7" s="1"/>
  <c r="F31" i="7" s="1"/>
  <c r="E3" i="7"/>
  <c r="E4" i="7" s="1"/>
  <c r="E5" i="7" s="1"/>
  <c r="E6" i="7" s="1"/>
  <c r="E7" i="7" s="1"/>
  <c r="E8" i="7" s="1"/>
  <c r="E9" i="7" s="1"/>
  <c r="E10" i="7" s="1"/>
  <c r="E11" i="7" s="1"/>
  <c r="E12" i="7" s="1"/>
  <c r="E13" i="7" s="1"/>
  <c r="E14" i="7" s="1"/>
  <c r="E15" i="7" s="1"/>
  <c r="E16" i="7" s="1"/>
  <c r="E17" i="7" s="1"/>
  <c r="E18" i="7" s="1"/>
  <c r="E19" i="7" s="1"/>
  <c r="E20" i="7" s="1"/>
  <c r="E21" i="7" s="1"/>
  <c r="E22" i="7" s="1"/>
  <c r="E23" i="7" s="1"/>
  <c r="E24" i="7" s="1"/>
  <c r="E25" i="7" s="1"/>
  <c r="E26" i="7" s="1"/>
  <c r="E27" i="7" s="1"/>
  <c r="E28" i="7" s="1"/>
  <c r="E29" i="7" s="1"/>
  <c r="E30" i="7" s="1"/>
  <c r="E31" i="7" s="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C3" i="7"/>
  <c r="C4" i="7" s="1"/>
  <c r="C5" i="7" s="1"/>
  <c r="C6" i="7" s="1"/>
  <c r="C7" i="7" s="1"/>
  <c r="C8" i="7" s="1"/>
  <c r="C9" i="7" s="1"/>
  <c r="C10" i="7" s="1"/>
  <c r="C11" i="7" s="1"/>
  <c r="C12" i="7" s="1"/>
  <c r="C13" i="7" s="1"/>
  <c r="C14" i="7" s="1"/>
  <c r="C15" i="7" s="1"/>
  <c r="C16" i="7" s="1"/>
  <c r="C17" i="7" s="1"/>
  <c r="C18" i="7" s="1"/>
  <c r="C19" i="7" s="1"/>
  <c r="C20" i="7" s="1"/>
  <c r="C21" i="7" s="1"/>
  <c r="C22" i="7" s="1"/>
  <c r="C23" i="7" s="1"/>
  <c r="C24" i="7" s="1"/>
  <c r="C25" i="7" s="1"/>
  <c r="C26" i="7" s="1"/>
  <c r="C27" i="7" s="1"/>
  <c r="C28" i="7" s="1"/>
  <c r="C29" i="7" s="1"/>
  <c r="C30" i="7" s="1"/>
  <c r="C31" i="7" s="1"/>
  <c r="B2" i="7"/>
  <c r="B3" i="7" s="1"/>
  <c r="B4" i="7" s="1"/>
  <c r="B5" i="7" s="1"/>
  <c r="B6" i="7" s="1"/>
  <c r="B7" i="7" s="1"/>
  <c r="B8" i="7" s="1"/>
  <c r="B9" i="7" s="1"/>
  <c r="B10" i="7" s="1"/>
  <c r="B11" i="7" s="1"/>
  <c r="B12" i="7" s="1"/>
  <c r="B13" i="7" s="1"/>
  <c r="B14" i="7" s="1"/>
  <c r="B15" i="7" s="1"/>
  <c r="B16" i="7" s="1"/>
  <c r="B17" i="7" s="1"/>
  <c r="B18" i="7" s="1"/>
  <c r="B19" i="7" s="1"/>
  <c r="B20" i="7" s="1"/>
  <c r="B21" i="7" s="1"/>
  <c r="B22" i="7" s="1"/>
  <c r="B23" i="7" s="1"/>
  <c r="B24" i="7" s="1"/>
  <c r="B25" i="7" s="1"/>
  <c r="B26" i="7" s="1"/>
  <c r="B27" i="7" s="1"/>
  <c r="B28" i="7" s="1"/>
  <c r="B29" i="7" s="1"/>
  <c r="B30" i="7" s="1"/>
  <c r="B31" i="7" s="1"/>
  <c r="A2" i="7"/>
  <c r="A3" i="7" s="1"/>
  <c r="A4" i="7" s="1"/>
  <c r="A5" i="7" s="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D17" i="3" l="1"/>
  <c r="D16" i="3"/>
  <c r="D15" i="3"/>
  <c r="D14" i="3"/>
  <c r="V4" i="1" l="1"/>
  <c r="P4" i="1" l="1"/>
  <c r="J4" i="1"/>
  <c r="AB4" i="1" s="1"/>
  <c r="T4" i="1"/>
  <c r="N4" i="1"/>
  <c r="H4" i="1"/>
  <c r="Z4" i="1" s="1"/>
  <c r="D13" i="3" l="1"/>
  <c r="D12" i="3"/>
  <c r="D11" i="3"/>
  <c r="D10" i="3"/>
  <c r="D9" i="3"/>
  <c r="D8" i="3"/>
  <c r="D7" i="3"/>
  <c r="D6" i="3"/>
  <c r="D5" i="3"/>
  <c r="D4" i="3"/>
  <c r="D3" i="3"/>
  <c r="D18" i="3" l="1"/>
  <c r="B33" i="5" s="1"/>
</calcChain>
</file>

<file path=xl/sharedStrings.xml><?xml version="1.0" encoding="utf-8"?>
<sst xmlns="http://schemas.openxmlformats.org/spreadsheetml/2006/main" count="226" uniqueCount="125">
  <si>
    <r>
      <rPr>
        <b/>
        <sz val="22"/>
        <rFont val="Arial"/>
        <family val="2"/>
      </rPr>
      <t xml:space="preserve">                           
</t>
    </r>
    <r>
      <rPr>
        <b/>
        <sz val="22"/>
        <color rgb="FF07262D"/>
        <rFont val="Arial"/>
        <family val="2"/>
      </rPr>
      <t>Reifegradmodell Digitale Prozesse 2.0</t>
    </r>
    <r>
      <rPr>
        <b/>
        <sz val="16"/>
        <rFont val="Arial"/>
        <family val="2"/>
      </rPr>
      <t xml:space="preserve">
                                   </t>
    </r>
  </si>
  <si>
    <t>Allgemeine Informationen und Bearbeitungshinweise</t>
  </si>
  <si>
    <t xml:space="preserve">Ziele </t>
  </si>
  <si>
    <r>
      <t xml:space="preserve">Beschreibung der Hintergründe, Zweck und Ziele des Reifegradmodells. 
</t>
    </r>
    <r>
      <rPr>
        <sz val="12"/>
        <color rgb="FFFF0000"/>
        <rFont val="Arial"/>
        <family val="2"/>
      </rPr>
      <t>TBD</t>
    </r>
  </si>
  <si>
    <t>Bewertungsmethodik</t>
  </si>
  <si>
    <r>
      <t xml:space="preserve">Beschreibung der "Likert-Skala" und nach Möglichkeit anhand verständlicher Beispiele.
</t>
    </r>
    <r>
      <rPr>
        <sz val="12"/>
        <color rgb="FFFF0000"/>
        <rFont val="Arial"/>
        <family val="2"/>
      </rPr>
      <t>TBD</t>
    </r>
    <r>
      <rPr>
        <sz val="12"/>
        <color rgb="FF07262D"/>
        <rFont val="Arial"/>
        <family val="2"/>
      </rPr>
      <t xml:space="preserve">
</t>
    </r>
  </si>
  <si>
    <t>Bearbeitungshinweise</t>
  </si>
  <si>
    <t xml:space="preserve">Die vorliegende Arbeitsmappe umfasst X Tabellenblätter.
Zur Nutzung des Managment-Cockpits ist das Tabellenblatt "Matrix" notwendig.
Das Manuskript zum Reifegradmodell Digitale Geschäftsprozesse 2.0 sowie zur Kurzanleitung des Management-Cockpit steht Ihnen unter https://www.bitkom.org/Bitkom/Publikationen/Reifegradmodell-Digitale-Geschaeftsprozesse  zur Verfügung.
</t>
  </si>
  <si>
    <t>Kontakt</t>
  </si>
  <si>
    <t xml:space="preserve">Bitkom e.V.                                                   Nils Britze
Albrechtstrasse 10                                       Bereichsleiter Digitale Geschäftsprozesse
10047 Berlin                                                 E-Mail
</t>
  </si>
  <si>
    <t>Steckbrief "Digitaler Geschäftsprozess"</t>
  </si>
  <si>
    <t>Bitte eintragen</t>
  </si>
  <si>
    <t>TT.MM.JJJJ</t>
  </si>
  <si>
    <t>Legende</t>
  </si>
  <si>
    <t>Bewertet von: Vorname, Nachname, Stellenkürzel</t>
  </si>
  <si>
    <t>Bearbeitungsdatum</t>
  </si>
  <si>
    <t>Felder zum ausfüllen</t>
  </si>
  <si>
    <t xml:space="preserve">Prozessname </t>
  </si>
  <si>
    <t>Prozesskategorie</t>
  </si>
  <si>
    <t>Maßnahme(-n)</t>
  </si>
  <si>
    <t>Organisationeinheit(-en)</t>
  </si>
  <si>
    <t>Kunde(-n)</t>
  </si>
  <si>
    <t>Betroffene Geschäftsprozesse (Vor- und Folgeprozesse)</t>
  </si>
  <si>
    <t>Digitale Handlungsfelder</t>
  </si>
  <si>
    <t>Strategische Ziele</t>
  </si>
  <si>
    <t>Technologie und Prozesse</t>
  </si>
  <si>
    <t>Operative Effizienz</t>
  </si>
  <si>
    <t>Nutzen</t>
  </si>
  <si>
    <t>Weitere Digitalisierung und Standardisierung des Prozesses, 
Minimierung von Papier, Kosteneinsparung (Porto und Versandkosten), 
Mehr Automation, bessere Servicelevels und -qualität, 
…</t>
  </si>
  <si>
    <t>Umsetzungsschritte</t>
  </si>
  <si>
    <t>Schritt 1 mit Ergebnis
Schritt 2 mit Ergebnis
Schritt 3 mit Ergebnis
...</t>
  </si>
  <si>
    <t>Dimension</t>
  </si>
  <si>
    <t>Beschreibung der Dimension</t>
  </si>
  <si>
    <t>Kriterium</t>
  </si>
  <si>
    <t>Item / Frage</t>
  </si>
  <si>
    <t>Technologie</t>
  </si>
  <si>
    <t>In dieser Dimension werden drei Kriterien betrachtet. Die „Technologiebasis“ gibt darüber Auskunft, ob die In- und Output-Kanäle analog, bspw. papierbasiert oder digitalisiert sind. Das Kriterium „Prozesstools“ bewertet, inwieweit Digitalisierungswerkzeuge im Prozess eingesetzt werden. .„Systemintegration“ bewertet, in welcher Qualität die technische Lösungen miteinander verbunden sind.</t>
  </si>
  <si>
    <t>Technologiebasis</t>
  </si>
  <si>
    <t>1. Alle eingehenden Informationen für den Prozess sind vollständig digital.</t>
  </si>
  <si>
    <t>2. Alle ausgehenden Informationen für den Prozess sind vollständig digital.</t>
  </si>
  <si>
    <t>Tools im Prozess</t>
  </si>
  <si>
    <t>3. Es wird eine Software-Lösung zur vollständigen Modellierung und Analyse des Geschäftsprozesses eingesetzt.</t>
  </si>
  <si>
    <t>4. Der Geschäftsprozess ist mit einer Software-Lösung vollständig automatisiert.</t>
  </si>
  <si>
    <t>Systemintegration</t>
  </si>
  <si>
    <t>5. Alle im Prozess verwendeten Software-Lösungen sind vollständig integriert.</t>
  </si>
  <si>
    <t>6. Der Prozess läuft vollständig ohne unnötige Medienbrüche.</t>
  </si>
  <si>
    <t>Prozessdaten</t>
  </si>
  <si>
    <t>Hier werden die „Datenerhebung“, „Datenbereitstellung“ und „Datenverwendung“ als Kriterien analysiert. Dabei wird in einem ersten Schritt bewertet, ob die Datenbasis eine weitreichende digitale Nutzung zulässt. Anschließend wird geprüft, ob diese aufbereitet werden, sodass Daten z. B. in Form von Auswertungen dargestellt werden können. Abschließend wird unter Datenverwendung betrachtet, ob Daten auch für komplexe Operationen wie Analytics oder Business Intelligence  verwendet werden können. Letzteres spiegelt in Teilen auch eine prozessexterne Verwendung der Daten wider.</t>
  </si>
  <si>
    <t>Datenerhebung</t>
  </si>
  <si>
    <t>7. Prozessdurchläufe (z. B. Logdaten) werden vollständig automatisiert erhoben.</t>
  </si>
  <si>
    <t>8. Prozessdurchläufe (z. B. Logdaten) werden vollständig digital archiviert.</t>
  </si>
  <si>
    <t>Datenbereitstellung</t>
  </si>
  <si>
    <t>9. Die Bereitstellung von Daten für das Berichtswesen (Reporting) ist vollständig digital.</t>
  </si>
  <si>
    <t>10. Die visuelle Darstellung von Daten erfolgt strukturiert und nutzerfreundlich.</t>
  </si>
  <si>
    <t>Datenverwendung</t>
  </si>
  <si>
    <t>11. Daten können vollständig durch eine Schnittstelle für die externe Nutzung durch weitere Anwendungen wie z.B. BI bereitgestellt werden.</t>
  </si>
  <si>
    <t>12. Daten sind immer Grundlage zur Verbesserung des Geschäftsprozesses.</t>
  </si>
  <si>
    <t>Prozessqualität</t>
  </si>
  <si>
    <t xml:space="preserve">Die Kategorie "Prozessqualität" bewertet den Prozess selbst. Wenn ein schlechter Prozess digitalisiert wird, resultiert daraus ein schlechter digitaler Prozess. Daher fließt an dieser Stelle die Qualität in das Reifegradmodell ein. Zum Beispiel ist dafür eine Prozessbeschreibung notwendig, auf Basis die Qualität des eigentlichen Prozesses analysiert wird. Ebenso wird die Ausführung des Prozesses bewertet, beispielsweise sind Transparenz, eine niedrige Fehlerquote und ein﻿﻿ hoher Automatisierungsgrad Indikatoren für einen gut ausgeführten Prozess. Für die Digitalisierung von Prozessen spielt auch die Informationssicherheit und der Datenschutz eine zentrale Rolle, daher wird dies als drittes Kriterium „Compliance“ berücksichtigt. </t>
  </si>
  <si>
    <t>Beschreibung</t>
  </si>
  <si>
    <t>13. Der Prozess ist mithilfe von Standards (z.B. BPMN, EPK oder UML) vollständig dokumentiert (Fokus: Dokumentation)</t>
  </si>
  <si>
    <t>14. Der Prozess ist mithilfe von Standards vollständig beschrieben (Fokus: Arbeitsablaufbeschreibung)</t>
  </si>
  <si>
    <t>Ausführung</t>
  </si>
  <si>
    <t>15. Der Status des Prozesses ist jederzeit aus Sicht eines anderen Bereiches (falls gewünscht) einsehbar.</t>
  </si>
  <si>
    <t>16. Die Stabilität der Prozessdurchläufe ist auch bei Lastspitzen zu jeder Zeit sichergestellt.</t>
  </si>
  <si>
    <t>Compliance</t>
  </si>
  <si>
    <t>17. Der Prozess beinhaltet wirksame Kontrollen und Prüfinstanzen, um die Einhaltung der regulatorischen Anforderungen sicherzustellen (intern).</t>
  </si>
  <si>
    <t>18. Der Prozess stellt die regulatorischen Anforderungen an Datenschutz und Datensicherheit vollständig sicher (extern).</t>
  </si>
  <si>
    <t>Kundinnen und Kunden</t>
  </si>
  <si>
    <t>Die Ausrichtung von Prozessen an den Bedürfnissen von Kundinnen und Kunden ist elementar. Die Dimension "Kundinnen &amp; Kunden" legt hier den Fokus und analysiert, in wie fern eine Kundenzentrierung gegeben ist. Darüber hinaus wird betrachtet, ob der Kundennutzen des Prozess vorhanden ist sowie eine Partizpation erlaubt. Die Einbindung von Kundinnen und Kunden sowie der niedrigschwellige Zugang zu dem digitalen Service sind wesentliche Erfolgsfaktoren bei der Etablierung von digitalen Prozessen.</t>
  </si>
  <si>
    <t>Zentrierung</t>
  </si>
  <si>
    <t>19. Der Prozess sieht die kontinuierliche Dokumentation der Kundenbedürfnisse vor.</t>
  </si>
  <si>
    <t>20. Der Prozess sieht (zugeschnittene) Produkt- bzw. Serviceangebote für Kundinnen und Kunden vor.</t>
  </si>
  <si>
    <t>21. Der Status des Prozesses ist jederzeit von außen (d. h. aus Kundensicht) einsehbar.</t>
  </si>
  <si>
    <t>22. Die Kundinnen und Kunden erkennen den Nutzen des digitalen Prozesses und wenden diesen an.</t>
  </si>
  <si>
    <t>Partizipation</t>
  </si>
  <si>
    <t xml:space="preserve">23. Der Prozess sieht verbindliche Beteiligungsformate für Kundinnen und Kunden wie z. B. Zufriedenheitsbefragungen, Feedback- und Ideenmanagement vor. </t>
  </si>
  <si>
    <t>24. Es werden wirksame Maßnahmen (z. B. Barrierefreiheit, responsive Design) ergriffen, um digitale Zugangsbarrieren im Prozess abzuschaffen</t>
  </si>
  <si>
    <t>Skills und Kultur</t>
  </si>
  <si>
    <t xml:space="preserve">In dieser Dimension werden die organisatorischen Rahmenbedingungen sowie kulturelle Aspekte in das Modell aufgenommen. Hier wird beispielsweise analysiert, ob die Mitarbeitenden die notwendigen digitalen Kompetenzen zur Prozessdurchführung aufweisen und bei Veränderungsprozessen begleitet werden. Darüber hinaus wird betrachet, ob Führungskräfte mit gutem Beispiel voran gehen und ob sich die digitale Denkweise als leitendes Paradigma in der Organisation durchgesetzt hat. </t>
  </si>
  <si>
    <t>Digital Skills</t>
  </si>
  <si>
    <t>25. Die im Prozess involvierten Mitarbeitenden besitzen die Kompetenzen, um den Prozess erfolgreich durchzuführen.</t>
  </si>
  <si>
    <t>26. Es steht vollständige digitale Kompetenz (intern oder extern) zur Verfügung, um den Prozess erfolgreich weiterzuentwickeln.</t>
  </si>
  <si>
    <t>Digital Leadership</t>
  </si>
  <si>
    <t xml:space="preserve">27. Die im Prozess beteiligten Führungskräfte denken selbst vorrangig in digitalen Lösungen. </t>
  </si>
  <si>
    <t xml:space="preserve">28. In der Organisation werden für die Beschäftigten wirksame Maßnahmen ergriffen, um  Leistungen/Services im digitalisierten Umfeld zu fördern (Veränderungsmanagement). </t>
  </si>
  <si>
    <t>Digital Mindset</t>
  </si>
  <si>
    <t>29. Die im Prozess beteiligten Mitarbeitenden wirken in einem Umfeld, in der eine Fehlerkultur (Experimentalkultur) gefördert wird.</t>
  </si>
  <si>
    <t>30. Digitale Ansätze sind in der Organisation bei der Lösung von Problemen stets erste Wahl (Digital First).</t>
  </si>
  <si>
    <t>Bewertung</t>
  </si>
  <si>
    <r>
      <rPr>
        <b/>
        <sz val="22"/>
        <color rgb="FF07262D"/>
        <rFont val="Arial"/>
        <family val="2"/>
      </rPr>
      <t>1) Technologie</t>
    </r>
    <r>
      <rPr>
        <b/>
        <sz val="16"/>
        <color rgb="FF07262D"/>
        <rFont val="Arial"/>
        <family val="2"/>
      </rPr>
      <t xml:space="preserve"> </t>
    </r>
  </si>
  <si>
    <t>2) Prozessdaten</t>
  </si>
  <si>
    <t>3) Prozessqualität</t>
  </si>
  <si>
    <t>4) Kundinnen und Kunden</t>
  </si>
  <si>
    <t>5) Skills und Kultur</t>
  </si>
  <si>
    <t>Bewertungsskala</t>
  </si>
  <si>
    <t>Kriterienfragen</t>
  </si>
  <si>
    <t>Hinweis (Optional)</t>
  </si>
  <si>
    <t>Kommentar (Optional)</t>
  </si>
  <si>
    <t>Skalen für die Einschätzung</t>
  </si>
  <si>
    <t>Alternativ: Einschätzung in Prozent</t>
  </si>
  <si>
    <t>Alternative Skalen</t>
  </si>
  <si>
    <t>Wert</t>
  </si>
  <si>
    <t>nicht digital</t>
  </si>
  <si>
    <t>trifft überhaupt nicht zu</t>
  </si>
  <si>
    <t>überwiegend nicht digital</t>
  </si>
  <si>
    <t>&gt; 0 - 40 %</t>
  </si>
  <si>
    <t xml:space="preserve">trifft eher nicht zu </t>
  </si>
  <si>
    <t>teilweise digital</t>
  </si>
  <si>
    <t>&gt; 40 % - 50 %</t>
  </si>
  <si>
    <t>teils / teils</t>
  </si>
  <si>
    <t>überwiegend digital</t>
  </si>
  <si>
    <t>&gt; 50 % - 95 %</t>
  </si>
  <si>
    <t>trifft eher zu</t>
  </si>
  <si>
    <t>vollständig digital</t>
  </si>
  <si>
    <t>&gt; 95 %</t>
  </si>
  <si>
    <t>trifft voll und ganz zu</t>
  </si>
  <si>
    <t>Bewertungsergebnis</t>
  </si>
  <si>
    <t>1) Technologie</t>
  </si>
  <si>
    <t>Prozessbeschreibung</t>
  </si>
  <si>
    <t>4) Kundinnen &amp; Kunden</t>
  </si>
  <si>
    <t>5) Skills &amp; Kultur</t>
  </si>
  <si>
    <t>Digital Leaderships</t>
  </si>
  <si>
    <t>Digitaler Reifegrad vom Prozess</t>
  </si>
  <si>
    <t>Kommentar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</si>
</sst>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rgb="FF000000"/>
      <name val="Calibri"/>
      <family val="2"/>
      <scheme val="minor"/>
    </font>
    <font>
      <sz val="18"/>
      <color theme="1"/>
      <name val="Calibri"/>
      <family val="2"/>
      <scheme val="minor"/>
    </font>
    <font>
      <sz val="16"/>
      <color theme="1"/>
      <name val="Calibri"/>
      <family val="2"/>
      <scheme val="minor"/>
    </font>
    <font>
      <sz val="11"/>
      <color theme="1"/>
      <name val="Arial"/>
      <family val="2"/>
    </font>
    <font>
      <b/>
      <sz val="12"/>
      <color theme="1"/>
      <name val="Arial"/>
      <family val="2"/>
    </font>
    <font>
      <sz val="10"/>
      <color theme="1"/>
      <name val="Calibri"/>
      <family val="2"/>
      <scheme val="minor"/>
    </font>
    <font>
      <sz val="12"/>
      <color theme="1"/>
      <name val="Arial"/>
      <family val="2"/>
    </font>
    <font>
      <sz val="10"/>
      <color theme="1"/>
      <name val="Arial"/>
      <family val="2"/>
    </font>
    <font>
      <sz val="10"/>
      <name val="Arial"/>
      <family val="2"/>
    </font>
    <font>
      <sz val="36"/>
      <color theme="0"/>
      <name val="Arial"/>
      <family val="2"/>
    </font>
    <font>
      <b/>
      <sz val="18"/>
      <color theme="1"/>
      <name val="Arial"/>
      <family val="2"/>
    </font>
    <font>
      <b/>
      <sz val="16"/>
      <name val="Arial"/>
      <family val="2"/>
    </font>
    <font>
      <b/>
      <sz val="22"/>
      <name val="Arial"/>
      <family val="2"/>
    </font>
    <font>
      <sz val="12"/>
      <name val="Arial"/>
      <family val="2"/>
    </font>
    <font>
      <b/>
      <sz val="12"/>
      <color theme="0"/>
      <name val="Arial"/>
      <family val="2"/>
    </font>
    <font>
      <b/>
      <sz val="16"/>
      <color rgb="FF07262D"/>
      <name val="Arial"/>
      <family val="2"/>
    </font>
    <font>
      <b/>
      <sz val="22"/>
      <color rgb="FF07262D"/>
      <name val="Arial"/>
      <family val="2"/>
    </font>
    <font>
      <b/>
      <sz val="12"/>
      <color rgb="FF07262D"/>
      <name val="Arial"/>
      <family val="2"/>
    </font>
    <font>
      <sz val="10"/>
      <color rgb="FF07262D"/>
      <name val="Arial"/>
      <family val="2"/>
    </font>
    <font>
      <sz val="12"/>
      <color rgb="FF07262D"/>
      <name val="Arial"/>
      <family val="2"/>
    </font>
    <font>
      <sz val="11"/>
      <color rgb="FF07262D"/>
      <name val="Arial"/>
      <family val="2"/>
    </font>
    <font>
      <sz val="18"/>
      <color rgb="FF07262D"/>
      <name val="Arial"/>
      <family val="2"/>
    </font>
    <font>
      <sz val="16"/>
      <color rgb="FF07262D"/>
      <name val="Arial"/>
      <family val="2"/>
    </font>
    <font>
      <i/>
      <sz val="12"/>
      <color rgb="FF07262D"/>
      <name val="Arial"/>
      <family val="2"/>
    </font>
    <font>
      <u/>
      <sz val="12"/>
      <color theme="10"/>
      <name val="Calibri"/>
      <family val="2"/>
      <scheme val="minor"/>
    </font>
    <font>
      <sz val="12"/>
      <color theme="0"/>
      <name val="Arial"/>
      <family val="2"/>
    </font>
    <font>
      <sz val="11"/>
      <color theme="0"/>
      <name val="Arial"/>
      <family val="2"/>
    </font>
    <font>
      <b/>
      <sz val="14"/>
      <color theme="0"/>
      <name val="Arial"/>
      <family val="2"/>
    </font>
    <font>
      <sz val="12"/>
      <color rgb="FFFF0000"/>
      <name val="Arial"/>
      <family val="2"/>
    </font>
    <font>
      <b/>
      <sz val="22"/>
      <color theme="0"/>
      <name val="Arial"/>
      <family val="2"/>
    </font>
    <font>
      <b/>
      <sz val="16"/>
      <color rgb="FF1964FF"/>
      <name val="Arial"/>
      <family val="2"/>
    </font>
    <font>
      <sz val="26"/>
      <color rgb="FF07262D"/>
      <name val="Arial"/>
      <family val="2"/>
    </font>
    <font>
      <b/>
      <sz val="12"/>
      <color rgb="FF1964FF"/>
      <name val="Arial"/>
      <family val="2"/>
    </font>
  </fonts>
  <fills count="19">
    <fill>
      <patternFill patternType="none"/>
    </fill>
    <fill>
      <patternFill patternType="gray125"/>
    </fill>
    <fill>
      <patternFill patternType="solid">
        <fgColor theme="0"/>
        <bgColor indexed="64"/>
      </patternFill>
    </fill>
    <fill>
      <patternFill patternType="solid">
        <fgColor theme="0"/>
        <bgColor theme="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bgColor indexed="64"/>
      </patternFill>
    </fill>
    <fill>
      <patternFill patternType="solid">
        <fgColor theme="8" tint="0.79998168889431442"/>
        <bgColor indexed="64"/>
      </patternFill>
    </fill>
    <fill>
      <patternFill patternType="solid">
        <fgColor theme="1"/>
        <bgColor indexed="64"/>
      </patternFill>
    </fill>
    <fill>
      <patternFill patternType="solid">
        <fgColor rgb="FF1964FF"/>
        <bgColor indexed="64"/>
      </patternFill>
    </fill>
    <fill>
      <patternFill patternType="solid">
        <fgColor rgb="FFEBF5FF"/>
        <bgColor indexed="64"/>
      </patternFill>
    </fill>
    <fill>
      <patternFill patternType="solid">
        <fgColor rgb="FFFAF5E1"/>
        <bgColor indexed="64"/>
      </patternFill>
    </fill>
    <fill>
      <patternFill patternType="solid">
        <fgColor rgb="FFFFFA00"/>
        <bgColor indexed="64"/>
      </patternFill>
    </fill>
    <fill>
      <patternFill patternType="solid">
        <fgColor rgb="FFFF5041"/>
        <bgColor indexed="64"/>
      </patternFill>
    </fill>
    <fill>
      <patternFill patternType="solid">
        <fgColor rgb="FFFFF0E6"/>
        <bgColor indexed="64"/>
      </patternFill>
    </fill>
    <fill>
      <patternFill patternType="solid">
        <fgColor rgb="FF07262D"/>
        <bgColor indexed="64"/>
      </patternFill>
    </fill>
    <fill>
      <patternFill patternType="solid">
        <fgColor rgb="FF28D296"/>
        <bgColor indexed="64"/>
      </patternFill>
    </fill>
    <fill>
      <patternFill patternType="solid">
        <fgColor rgb="FFE6F5E6"/>
        <bgColor indexed="64"/>
      </patternFill>
    </fill>
    <fill>
      <patternFill patternType="solid">
        <fgColor rgb="FFFFFFFF"/>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6">
    <xf numFmtId="0" fontId="0" fillId="0" borderId="0"/>
    <xf numFmtId="0" fontId="4" fillId="0" borderId="0"/>
    <xf numFmtId="0" fontId="3" fillId="0" borderId="0"/>
    <xf numFmtId="0" fontId="2" fillId="0" borderId="0"/>
    <xf numFmtId="0" fontId="1" fillId="0" borderId="0"/>
    <xf numFmtId="0" fontId="29" fillId="0" borderId="0" applyNumberFormat="0" applyFill="0" applyBorder="0" applyAlignment="0" applyProtection="0"/>
  </cellStyleXfs>
  <cellXfs count="353">
    <xf numFmtId="0" fontId="0" fillId="0" borderId="0" xfId="0"/>
    <xf numFmtId="0" fontId="0" fillId="0" borderId="0" xfId="0" applyAlignment="1">
      <alignment horizontal="left" vertical="center"/>
    </xf>
    <xf numFmtId="0" fontId="0" fillId="0" borderId="0" xfId="0" applyAlignment="1">
      <alignment horizontal="left" vertical="center" wrapText="1"/>
    </xf>
    <xf numFmtId="0" fontId="7" fillId="0" borderId="0" xfId="0" applyFont="1" applyAlignment="1">
      <alignment horizontal="left" vertical="center"/>
    </xf>
    <xf numFmtId="0" fontId="10" fillId="2" borderId="0" xfId="2" applyFont="1" applyFill="1"/>
    <xf numFmtId="0" fontId="0" fillId="2" borderId="0" xfId="0" applyFill="1" applyAlignment="1">
      <alignment horizontal="left" vertical="center"/>
    </xf>
    <xf numFmtId="0" fontId="0" fillId="2" borderId="0" xfId="0" applyFill="1" applyAlignment="1">
      <alignment horizontal="left" vertical="center" wrapText="1"/>
    </xf>
    <xf numFmtId="0" fontId="5" fillId="2" borderId="0" xfId="0" applyFont="1" applyFill="1" applyAlignment="1">
      <alignment horizontal="left" vertical="center" wrapText="1"/>
    </xf>
    <xf numFmtId="0" fontId="12" fillId="2" borderId="0" xfId="1" applyFont="1" applyFill="1"/>
    <xf numFmtId="0" fontId="12" fillId="0" borderId="0" xfId="1" applyFont="1"/>
    <xf numFmtId="0" fontId="13" fillId="2" borderId="0" xfId="1" applyFont="1" applyFill="1"/>
    <xf numFmtId="0" fontId="10" fillId="2" borderId="0" xfId="2" applyFont="1" applyFill="1" applyAlignment="1">
      <alignment horizontal="left" vertical="top" wrapText="1"/>
    </xf>
    <xf numFmtId="0" fontId="13" fillId="2" borderId="0" xfId="1" applyFont="1" applyFill="1" applyAlignment="1">
      <alignment vertical="center"/>
    </xf>
    <xf numFmtId="2" fontId="14" fillId="2" borderId="0" xfId="1" applyNumberFormat="1" applyFont="1" applyFill="1" applyAlignment="1">
      <alignment horizontal="center"/>
    </xf>
    <xf numFmtId="0" fontId="12" fillId="8" borderId="5" xfId="1" applyFont="1" applyFill="1" applyBorder="1"/>
    <xf numFmtId="0" fontId="15" fillId="8" borderId="0" xfId="1" applyFont="1" applyFill="1" applyAlignment="1">
      <alignment horizontal="center" vertical="center"/>
    </xf>
    <xf numFmtId="0" fontId="15" fillId="8" borderId="6" xfId="1" applyFont="1" applyFill="1" applyBorder="1" applyAlignment="1">
      <alignment horizontal="center" vertical="center"/>
    </xf>
    <xf numFmtId="0" fontId="12" fillId="8" borderId="35" xfId="1" applyFont="1" applyFill="1" applyBorder="1"/>
    <xf numFmtId="0" fontId="12" fillId="8" borderId="32" xfId="1" applyFont="1" applyFill="1" applyBorder="1" applyAlignment="1">
      <alignment horizontal="left"/>
    </xf>
    <xf numFmtId="0" fontId="12" fillId="8" borderId="1" xfId="1" applyFont="1" applyFill="1" applyBorder="1" applyAlignment="1">
      <alignment horizontal="left"/>
    </xf>
    <xf numFmtId="0" fontId="12" fillId="8" borderId="7" xfId="1" applyFont="1" applyFill="1" applyBorder="1" applyAlignment="1">
      <alignment horizontal="left"/>
    </xf>
    <xf numFmtId="0" fontId="9" fillId="8" borderId="43" xfId="0" applyFont="1" applyFill="1" applyBorder="1" applyAlignment="1">
      <alignment vertical="center" wrapText="1"/>
    </xf>
    <xf numFmtId="0" fontId="9" fillId="8" borderId="29" xfId="0" applyFont="1" applyFill="1" applyBorder="1" applyAlignment="1">
      <alignment vertical="center" wrapText="1"/>
    </xf>
    <xf numFmtId="0" fontId="9" fillId="8" borderId="14" xfId="0" applyFont="1" applyFill="1" applyBorder="1" applyAlignment="1">
      <alignment vertical="center" wrapText="1"/>
    </xf>
    <xf numFmtId="0" fontId="9" fillId="8" borderId="42" xfId="0" applyFont="1" applyFill="1" applyBorder="1" applyAlignment="1">
      <alignment vertical="center" wrapText="1"/>
    </xf>
    <xf numFmtId="0" fontId="12" fillId="2" borderId="3" xfId="0" applyFont="1" applyFill="1" applyBorder="1"/>
    <xf numFmtId="0" fontId="12" fillId="0" borderId="0" xfId="0" applyFont="1"/>
    <xf numFmtId="0" fontId="12" fillId="2" borderId="5" xfId="0" applyFont="1" applyFill="1" applyBorder="1"/>
    <xf numFmtId="14" fontId="18" fillId="10" borderId="1" xfId="1" applyNumberFormat="1" applyFont="1" applyFill="1" applyBorder="1" applyAlignment="1">
      <alignment horizontal="left"/>
    </xf>
    <xf numFmtId="0" fontId="11" fillId="0" borderId="0" xfId="0" applyFont="1"/>
    <xf numFmtId="0" fontId="23" fillId="2" borderId="5" xfId="1" applyFont="1" applyFill="1" applyBorder="1" applyAlignment="1">
      <alignment vertical="center"/>
    </xf>
    <xf numFmtId="0" fontId="23" fillId="2" borderId="42" xfId="1" applyFont="1" applyFill="1" applyBorder="1"/>
    <xf numFmtId="0" fontId="20" fillId="2" borderId="21" xfId="0" applyFont="1" applyFill="1" applyBorder="1" applyAlignment="1">
      <alignment horizontal="left" vertical="center" wrapText="1"/>
    </xf>
    <xf numFmtId="0" fontId="24" fillId="0" borderId="0" xfId="0" applyFont="1"/>
    <xf numFmtId="0" fontId="24" fillId="10" borderId="1" xfId="0" applyFont="1" applyFill="1" applyBorder="1" applyAlignment="1">
      <alignment horizontal="left" vertical="center" wrapText="1"/>
    </xf>
    <xf numFmtId="0" fontId="24" fillId="10" borderId="8" xfId="0" applyFont="1" applyFill="1" applyBorder="1" applyAlignment="1">
      <alignment horizontal="left" vertical="center" wrapText="1"/>
    </xf>
    <xf numFmtId="0" fontId="24" fillId="10" borderId="26" xfId="0" applyFont="1" applyFill="1" applyBorder="1" applyAlignment="1">
      <alignment horizontal="left" vertical="center" wrapText="1"/>
    </xf>
    <xf numFmtId="0" fontId="24" fillId="10" borderId="7" xfId="0" applyFont="1" applyFill="1" applyBorder="1" applyAlignment="1">
      <alignment horizontal="left" vertical="center" wrapText="1"/>
    </xf>
    <xf numFmtId="0" fontId="24" fillId="10" borderId="9" xfId="0" applyFont="1" applyFill="1" applyBorder="1" applyAlignment="1">
      <alignment horizontal="left" vertical="center" wrapText="1"/>
    </xf>
    <xf numFmtId="0" fontId="24" fillId="0" borderId="0" xfId="0" applyFont="1" applyAlignment="1">
      <alignment wrapText="1"/>
    </xf>
    <xf numFmtId="0" fontId="24" fillId="2" borderId="0" xfId="0" applyFont="1" applyFill="1" applyAlignment="1">
      <alignment horizontal="left" vertical="center"/>
    </xf>
    <xf numFmtId="0" fontId="24" fillId="2" borderId="0" xfId="0" applyFont="1" applyFill="1" applyAlignment="1">
      <alignment horizontal="left" vertical="center" wrapText="1"/>
    </xf>
    <xf numFmtId="0" fontId="27" fillId="2" borderId="0" xfId="0" applyFont="1" applyFill="1" applyAlignment="1">
      <alignment horizontal="left" vertical="center"/>
    </xf>
    <xf numFmtId="0" fontId="20" fillId="2" borderId="0" xfId="0" applyFont="1" applyFill="1" applyAlignment="1">
      <alignment horizontal="left" vertical="center"/>
    </xf>
    <xf numFmtId="0" fontId="22" fillId="2" borderId="0" xfId="0" applyFont="1" applyFill="1" applyAlignment="1">
      <alignment horizontal="left" vertical="center"/>
    </xf>
    <xf numFmtId="0" fontId="23" fillId="0" borderId="0" xfId="2" applyFont="1"/>
    <xf numFmtId="0" fontId="23" fillId="2" borderId="0" xfId="2" applyFont="1" applyFill="1"/>
    <xf numFmtId="0" fontId="24" fillId="2" borderId="1" xfId="0" applyFont="1" applyFill="1" applyBorder="1" applyAlignment="1">
      <alignment horizontal="left" vertical="center" wrapText="1"/>
    </xf>
    <xf numFmtId="0" fontId="22" fillId="7" borderId="1"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28" fillId="5" borderId="1"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1" xfId="0" applyFont="1" applyFill="1" applyBorder="1" applyAlignment="1">
      <alignment horizontal="center" vertical="center" wrapText="1"/>
    </xf>
    <xf numFmtId="0" fontId="24" fillId="0" borderId="1" xfId="0" applyFont="1" applyBorder="1" applyAlignment="1">
      <alignment horizontal="left" vertical="center" wrapText="1"/>
    </xf>
    <xf numFmtId="0" fontId="24" fillId="2" borderId="8" xfId="0" applyFont="1" applyFill="1" applyBorder="1" applyAlignment="1">
      <alignment horizontal="left" vertical="center" wrapText="1"/>
    </xf>
    <xf numFmtId="0" fontId="24" fillId="2" borderId="0" xfId="0" applyFont="1" applyFill="1" applyAlignment="1">
      <alignment horizontal="left" vertical="top" wrapText="1"/>
    </xf>
    <xf numFmtId="0" fontId="24" fillId="2" borderId="0" xfId="0" applyFont="1" applyFill="1"/>
    <xf numFmtId="0" fontId="22" fillId="3" borderId="30" xfId="0" applyFont="1" applyFill="1" applyBorder="1" applyAlignment="1">
      <alignment horizontal="left" vertical="center"/>
    </xf>
    <xf numFmtId="0" fontId="24" fillId="2" borderId="31" xfId="0" applyFont="1" applyFill="1" applyBorder="1" applyAlignment="1">
      <alignment horizontal="left" vertical="center"/>
    </xf>
    <xf numFmtId="0" fontId="24" fillId="2" borderId="26" xfId="0" applyFont="1" applyFill="1" applyBorder="1" applyAlignment="1">
      <alignment horizontal="left" vertical="center"/>
    </xf>
    <xf numFmtId="0" fontId="23" fillId="0" borderId="1" xfId="3" applyFont="1" applyBorder="1" applyAlignment="1">
      <alignment horizontal="left"/>
    </xf>
    <xf numFmtId="0" fontId="23" fillId="0" borderId="1" xfId="3" applyFont="1" applyBorder="1"/>
    <xf numFmtId="0" fontId="23" fillId="0" borderId="0" xfId="3" applyFont="1"/>
    <xf numFmtId="14" fontId="23" fillId="0" borderId="1" xfId="3" applyNumberFormat="1" applyFont="1" applyBorder="1"/>
    <xf numFmtId="0" fontId="23" fillId="0" borderId="12" xfId="3" applyFont="1" applyBorder="1"/>
    <xf numFmtId="0" fontId="29" fillId="0" borderId="0" xfId="5"/>
    <xf numFmtId="0" fontId="12" fillId="2" borderId="10" xfId="1" applyFont="1" applyFill="1" applyBorder="1"/>
    <xf numFmtId="0" fontId="12" fillId="2" borderId="11" xfId="1" applyFont="1" applyFill="1" applyBorder="1"/>
    <xf numFmtId="0" fontId="12" fillId="2" borderId="40" xfId="1" applyFont="1" applyFill="1" applyBorder="1"/>
    <xf numFmtId="0" fontId="12" fillId="2" borderId="0" xfId="1" applyFont="1" applyFill="1" applyAlignment="1">
      <alignment horizontal="right"/>
    </xf>
    <xf numFmtId="0" fontId="15" fillId="2" borderId="2" xfId="1" applyFont="1" applyFill="1" applyBorder="1" applyAlignment="1">
      <alignment horizontal="left" vertical="center"/>
    </xf>
    <xf numFmtId="0" fontId="15" fillId="2" borderId="3" xfId="1" applyFont="1" applyFill="1" applyBorder="1" applyAlignment="1">
      <alignment horizontal="left" vertical="center"/>
    </xf>
    <xf numFmtId="0" fontId="15" fillId="2" borderId="4" xfId="1" applyFont="1" applyFill="1" applyBorder="1" applyAlignment="1">
      <alignment horizontal="left" vertical="center"/>
    </xf>
    <xf numFmtId="14" fontId="24" fillId="10" borderId="7" xfId="1" applyNumberFormat="1" applyFont="1" applyFill="1" applyBorder="1" applyAlignment="1">
      <alignment horizontal="center" vertical="center"/>
    </xf>
    <xf numFmtId="0" fontId="24" fillId="2" borderId="31" xfId="0" applyFont="1" applyFill="1" applyBorder="1" applyAlignment="1">
      <alignment horizontal="left" vertical="center" wrapText="1"/>
    </xf>
    <xf numFmtId="0" fontId="24" fillId="2" borderId="26" xfId="0" applyFont="1" applyFill="1" applyBorder="1" applyAlignment="1">
      <alignment horizontal="left" vertical="center" wrapText="1"/>
    </xf>
    <xf numFmtId="0" fontId="24" fillId="14" borderId="1" xfId="0" applyFont="1" applyFill="1" applyBorder="1" applyAlignment="1">
      <alignment horizontal="left" vertical="center" wrapText="1"/>
    </xf>
    <xf numFmtId="0" fontId="24" fillId="14" borderId="8" xfId="0" applyFont="1" applyFill="1" applyBorder="1" applyAlignment="1">
      <alignment horizontal="left" vertical="center" wrapText="1"/>
    </xf>
    <xf numFmtId="0" fontId="24" fillId="17" borderId="46" xfId="0" applyFont="1" applyFill="1" applyBorder="1" applyAlignment="1">
      <alignment horizontal="left" vertical="center" wrapText="1"/>
    </xf>
    <xf numFmtId="0" fontId="24" fillId="17" borderId="37" xfId="0" applyFont="1" applyFill="1" applyBorder="1" applyAlignment="1">
      <alignment horizontal="left" vertical="center" wrapText="1"/>
    </xf>
    <xf numFmtId="16" fontId="24" fillId="17" borderId="37" xfId="0" applyNumberFormat="1" applyFont="1" applyFill="1" applyBorder="1" applyAlignment="1">
      <alignment horizontal="left" vertical="center" wrapText="1"/>
    </xf>
    <xf numFmtId="0" fontId="24" fillId="17" borderId="9" xfId="0" applyFont="1" applyFill="1" applyBorder="1" applyAlignment="1">
      <alignment horizontal="left" vertical="center" wrapText="1"/>
    </xf>
    <xf numFmtId="0" fontId="24" fillId="10" borderId="7" xfId="0" applyFont="1" applyFill="1" applyBorder="1" applyAlignment="1">
      <alignment horizontal="center" vertical="center" wrapText="1"/>
    </xf>
    <xf numFmtId="0" fontId="24" fillId="10" borderId="9" xfId="0" applyFont="1" applyFill="1" applyBorder="1" applyAlignment="1">
      <alignment horizontal="center" vertical="center" wrapText="1"/>
    </xf>
    <xf numFmtId="0" fontId="24" fillId="2" borderId="53" xfId="0" applyFont="1" applyFill="1" applyBorder="1" applyAlignment="1">
      <alignment horizontal="left" vertical="center" wrapText="1"/>
    </xf>
    <xf numFmtId="0" fontId="24" fillId="11" borderId="12" xfId="0" applyFont="1" applyFill="1" applyBorder="1" applyAlignment="1">
      <alignment horizontal="center" vertical="center" wrapText="1"/>
    </xf>
    <xf numFmtId="0" fontId="24" fillId="11" borderId="13" xfId="0" applyFont="1" applyFill="1" applyBorder="1" applyAlignment="1">
      <alignment horizontal="center" vertical="center" wrapText="1"/>
    </xf>
    <xf numFmtId="0" fontId="24" fillId="0" borderId="8" xfId="0" applyFont="1" applyBorder="1" applyAlignment="1">
      <alignment horizontal="left" vertical="center" wrapText="1"/>
    </xf>
    <xf numFmtId="0" fontId="24" fillId="11" borderId="22" xfId="0" applyFont="1" applyFill="1" applyBorder="1" applyAlignment="1">
      <alignment horizontal="center" vertical="center" wrapText="1"/>
    </xf>
    <xf numFmtId="0" fontId="24" fillId="2" borderId="24" xfId="0" applyFont="1" applyFill="1" applyBorder="1" applyAlignment="1">
      <alignment horizontal="left" vertical="center" wrapText="1"/>
    </xf>
    <xf numFmtId="0" fontId="24" fillId="11" borderId="52" xfId="0" applyFont="1" applyFill="1" applyBorder="1" applyAlignment="1">
      <alignment horizontal="center" vertical="center" wrapText="1"/>
    </xf>
    <xf numFmtId="0" fontId="24" fillId="14" borderId="12" xfId="0" applyFont="1" applyFill="1" applyBorder="1" applyAlignment="1">
      <alignment horizontal="center" vertical="center" wrapText="1"/>
    </xf>
    <xf numFmtId="0" fontId="24" fillId="14" borderId="13"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24" fillId="10" borderId="13" xfId="0" applyFont="1" applyFill="1" applyBorder="1" applyAlignment="1">
      <alignment horizontal="center" vertical="center" wrapText="1"/>
    </xf>
    <xf numFmtId="0" fontId="24" fillId="17" borderId="12" xfId="0" applyFont="1" applyFill="1" applyBorder="1" applyAlignment="1">
      <alignment horizontal="center" vertical="center" wrapText="1"/>
    </xf>
    <xf numFmtId="0" fontId="24" fillId="17" borderId="13" xfId="0" applyFont="1" applyFill="1" applyBorder="1" applyAlignment="1">
      <alignment horizontal="center" vertical="center" wrapText="1"/>
    </xf>
    <xf numFmtId="0" fontId="24" fillId="14" borderId="22" xfId="0" applyFont="1" applyFill="1" applyBorder="1" applyAlignment="1">
      <alignment horizontal="center" vertical="center" wrapText="1"/>
    </xf>
    <xf numFmtId="0" fontId="24" fillId="14" borderId="52" xfId="0" applyFont="1" applyFill="1" applyBorder="1" applyAlignment="1">
      <alignment horizontal="center" vertical="center" wrapText="1"/>
    </xf>
    <xf numFmtId="0" fontId="24" fillId="10" borderId="22" xfId="0" applyFont="1" applyFill="1" applyBorder="1" applyAlignment="1">
      <alignment horizontal="center" vertical="center" wrapText="1"/>
    </xf>
    <xf numFmtId="0" fontId="24" fillId="10" borderId="52" xfId="0" applyFont="1" applyFill="1" applyBorder="1" applyAlignment="1">
      <alignment horizontal="center" vertical="center" wrapText="1"/>
    </xf>
    <xf numFmtId="0" fontId="24" fillId="17" borderId="22" xfId="0" applyFont="1" applyFill="1" applyBorder="1" applyAlignment="1">
      <alignment horizontal="center" vertical="center" wrapText="1"/>
    </xf>
    <xf numFmtId="0" fontId="24" fillId="17" borderId="52" xfId="0" applyFont="1" applyFill="1" applyBorder="1" applyAlignment="1">
      <alignment horizontal="center" vertical="center" wrapText="1"/>
    </xf>
    <xf numFmtId="0" fontId="24" fillId="10" borderId="44" xfId="0" applyFont="1" applyFill="1" applyBorder="1" applyAlignment="1">
      <alignment horizontal="center" vertical="center" wrapText="1"/>
    </xf>
    <xf numFmtId="0" fontId="35" fillId="2" borderId="41" xfId="0" applyFont="1" applyFill="1" applyBorder="1" applyAlignment="1">
      <alignment horizontal="left" vertical="center"/>
    </xf>
    <xf numFmtId="0" fontId="25" fillId="11" borderId="52" xfId="0" applyFont="1" applyFill="1" applyBorder="1" applyAlignment="1">
      <alignment vertical="top" wrapText="1"/>
    </xf>
    <xf numFmtId="0" fontId="24" fillId="14" borderId="12" xfId="0" applyFont="1" applyFill="1" applyBorder="1" applyAlignment="1">
      <alignment horizontal="left" vertical="center" wrapText="1"/>
    </xf>
    <xf numFmtId="0" fontId="24" fillId="10" borderId="12" xfId="0" applyFont="1" applyFill="1" applyBorder="1" applyAlignment="1">
      <alignment horizontal="left" vertical="center" wrapText="1"/>
    </xf>
    <xf numFmtId="0" fontId="24" fillId="17" borderId="12" xfId="0" applyFont="1" applyFill="1" applyBorder="1" applyAlignment="1">
      <alignment horizontal="left" vertical="center" wrapText="1"/>
    </xf>
    <xf numFmtId="0" fontId="24" fillId="17" borderId="1" xfId="0" applyFont="1" applyFill="1" applyBorder="1" applyAlignment="1">
      <alignment horizontal="left" vertical="center" wrapText="1"/>
    </xf>
    <xf numFmtId="0" fontId="24" fillId="17" borderId="8" xfId="0" applyFont="1" applyFill="1" applyBorder="1" applyAlignment="1">
      <alignment horizontal="left" vertical="center" wrapText="1"/>
    </xf>
    <xf numFmtId="0" fontId="24" fillId="11" borderId="26" xfId="0" applyFont="1" applyFill="1" applyBorder="1" applyAlignment="1">
      <alignment horizontal="left" vertical="center" wrapText="1"/>
    </xf>
    <xf numFmtId="0" fontId="24" fillId="11" borderId="7" xfId="0" applyFont="1" applyFill="1" applyBorder="1" applyAlignment="1">
      <alignment horizontal="left" vertical="center" wrapText="1"/>
    </xf>
    <xf numFmtId="0" fontId="24" fillId="11" borderId="9" xfId="0" applyFont="1" applyFill="1" applyBorder="1" applyAlignment="1">
      <alignment horizontal="left" vertical="center" wrapText="1"/>
    </xf>
    <xf numFmtId="0" fontId="24" fillId="14" borderId="26" xfId="0" applyFont="1" applyFill="1" applyBorder="1" applyAlignment="1">
      <alignment horizontal="left" vertical="center" wrapText="1"/>
    </xf>
    <xf numFmtId="0" fontId="24" fillId="14" borderId="7" xfId="0" applyFont="1" applyFill="1" applyBorder="1" applyAlignment="1">
      <alignment horizontal="left" vertical="center" wrapText="1"/>
    </xf>
    <xf numFmtId="0" fontId="24" fillId="14" borderId="9" xfId="0" applyFont="1" applyFill="1" applyBorder="1" applyAlignment="1">
      <alignment horizontal="left" vertical="center" wrapText="1"/>
    </xf>
    <xf numFmtId="0" fontId="6" fillId="0" borderId="0" xfId="0" applyFont="1" applyAlignment="1">
      <alignment horizontal="left" vertical="center"/>
    </xf>
    <xf numFmtId="0" fontId="26" fillId="9" borderId="11" xfId="0" applyFont="1" applyFill="1" applyBorder="1" applyAlignment="1">
      <alignment horizontal="left" vertical="center"/>
    </xf>
    <xf numFmtId="0" fontId="26" fillId="2" borderId="11" xfId="0" applyFont="1" applyFill="1" applyBorder="1" applyAlignment="1">
      <alignment horizontal="left" vertical="center"/>
    </xf>
    <xf numFmtId="0" fontId="26" fillId="2" borderId="11" xfId="0" applyFont="1" applyFill="1" applyBorder="1" applyAlignment="1">
      <alignment horizontal="left" vertical="center" wrapText="1"/>
    </xf>
    <xf numFmtId="0" fontId="7" fillId="2" borderId="0" xfId="0" applyFont="1" applyFill="1" applyAlignment="1">
      <alignment horizontal="left" vertical="center"/>
    </xf>
    <xf numFmtId="0" fontId="36" fillId="2" borderId="0" xfId="0" applyFont="1" applyFill="1"/>
    <xf numFmtId="2" fontId="37" fillId="2" borderId="47" xfId="0" applyNumberFormat="1" applyFont="1" applyFill="1" applyBorder="1" applyAlignment="1">
      <alignment horizontal="right" vertical="center"/>
    </xf>
    <xf numFmtId="0" fontId="24" fillId="14" borderId="1" xfId="0" applyFont="1" applyFill="1" applyBorder="1" applyAlignment="1">
      <alignment horizontal="left" vertical="center"/>
    </xf>
    <xf numFmtId="0" fontId="24" fillId="14" borderId="7" xfId="0" applyFont="1" applyFill="1" applyBorder="1" applyAlignment="1">
      <alignment horizontal="right" vertical="center"/>
    </xf>
    <xf numFmtId="0" fontId="24" fillId="11" borderId="1" xfId="0" applyFont="1" applyFill="1" applyBorder="1" applyAlignment="1">
      <alignment horizontal="left" vertical="center"/>
    </xf>
    <xf numFmtId="0" fontId="24" fillId="11" borderId="7" xfId="0" applyFont="1" applyFill="1" applyBorder="1" applyAlignment="1">
      <alignment horizontal="right" vertical="center"/>
    </xf>
    <xf numFmtId="0" fontId="24" fillId="17" borderId="1" xfId="0" applyFont="1" applyFill="1" applyBorder="1" applyAlignment="1">
      <alignment horizontal="left" vertical="center"/>
    </xf>
    <xf numFmtId="0" fontId="24" fillId="17" borderId="7" xfId="0" applyFont="1" applyFill="1" applyBorder="1" applyAlignment="1">
      <alignment horizontal="right" vertical="center"/>
    </xf>
    <xf numFmtId="0" fontId="24" fillId="10" borderId="1" xfId="0" applyFont="1" applyFill="1" applyBorder="1" applyAlignment="1">
      <alignment horizontal="left" vertical="center"/>
    </xf>
    <xf numFmtId="0" fontId="24" fillId="10" borderId="7" xfId="0" applyFont="1" applyFill="1" applyBorder="1" applyAlignment="1">
      <alignment horizontal="right" vertical="center"/>
    </xf>
    <xf numFmtId="0" fontId="24" fillId="10" borderId="39" xfId="0" applyFont="1" applyFill="1" applyBorder="1" applyAlignment="1">
      <alignment horizontal="left" vertical="center"/>
    </xf>
    <xf numFmtId="0" fontId="24" fillId="10" borderId="49" xfId="0" applyFont="1" applyFill="1" applyBorder="1" applyAlignment="1">
      <alignment horizontal="right" vertical="center"/>
    </xf>
    <xf numFmtId="0" fontId="24" fillId="18" borderId="1" xfId="0" applyFont="1" applyFill="1" applyBorder="1" applyAlignment="1">
      <alignment horizontal="left" vertical="center"/>
    </xf>
    <xf numFmtId="0" fontId="24" fillId="18" borderId="7" xfId="0" applyFont="1" applyFill="1" applyBorder="1" applyAlignment="1">
      <alignment horizontal="right" vertical="center"/>
    </xf>
    <xf numFmtId="0" fontId="24" fillId="18" borderId="26" xfId="0" applyFont="1" applyFill="1" applyBorder="1" applyAlignment="1">
      <alignment horizontal="left" vertical="center" wrapText="1"/>
    </xf>
    <xf numFmtId="0" fontId="24" fillId="18" borderId="7" xfId="0" applyFont="1" applyFill="1" applyBorder="1" applyAlignment="1">
      <alignment horizontal="left" vertical="center" wrapText="1"/>
    </xf>
    <xf numFmtId="0" fontId="24" fillId="18" borderId="9" xfId="0" applyFont="1" applyFill="1" applyBorder="1" applyAlignment="1">
      <alignment horizontal="left" vertical="center" wrapText="1"/>
    </xf>
    <xf numFmtId="0" fontId="12" fillId="8" borderId="41" xfId="1" applyFont="1" applyFill="1" applyBorder="1"/>
    <xf numFmtId="0" fontId="32" fillId="9" borderId="14" xfId="0" applyFont="1" applyFill="1" applyBorder="1" applyAlignment="1">
      <alignment horizontal="left" vertical="center"/>
    </xf>
    <xf numFmtId="0" fontId="32" fillId="9" borderId="16" xfId="0" applyFont="1" applyFill="1" applyBorder="1" applyAlignment="1">
      <alignment horizontal="left" vertical="center"/>
    </xf>
    <xf numFmtId="0" fontId="32" fillId="9" borderId="15" xfId="0" applyFont="1" applyFill="1" applyBorder="1" applyAlignment="1">
      <alignment horizontal="left" vertical="center"/>
    </xf>
    <xf numFmtId="0" fontId="32" fillId="9" borderId="18" xfId="0" applyFont="1" applyFill="1" applyBorder="1" applyAlignment="1">
      <alignment horizontal="left" vertical="center"/>
    </xf>
    <xf numFmtId="0" fontId="32" fillId="9" borderId="20" xfId="0" applyFont="1" applyFill="1" applyBorder="1" applyAlignment="1">
      <alignment horizontal="left" vertical="center"/>
    </xf>
    <xf numFmtId="0" fontId="32" fillId="9" borderId="19" xfId="0" applyFont="1" applyFill="1" applyBorder="1" applyAlignment="1">
      <alignment horizontal="left" vertical="center"/>
    </xf>
    <xf numFmtId="0" fontId="24" fillId="2" borderId="14" xfId="0" quotePrefix="1" applyFont="1" applyFill="1" applyBorder="1" applyAlignment="1">
      <alignment horizontal="left" vertical="top" wrapText="1"/>
    </xf>
    <xf numFmtId="0" fontId="24" fillId="2" borderId="16" xfId="0" applyFont="1" applyFill="1" applyBorder="1" applyAlignment="1">
      <alignment horizontal="left" vertical="top"/>
    </xf>
    <xf numFmtId="0" fontId="24" fillId="2" borderId="15" xfId="0" applyFont="1" applyFill="1" applyBorder="1" applyAlignment="1">
      <alignment horizontal="left" vertical="top"/>
    </xf>
    <xf numFmtId="0" fontId="24" fillId="2" borderId="41" xfId="0" applyFont="1" applyFill="1" applyBorder="1" applyAlignment="1">
      <alignment horizontal="left" vertical="top"/>
    </xf>
    <xf numFmtId="0" fontId="24" fillId="2" borderId="0" xfId="0" applyFont="1" applyFill="1" applyAlignment="1">
      <alignment horizontal="left" vertical="top"/>
    </xf>
    <xf numFmtId="0" fontId="24" fillId="2" borderId="17" xfId="0" applyFont="1" applyFill="1" applyBorder="1" applyAlignment="1">
      <alignment horizontal="left" vertical="top"/>
    </xf>
    <xf numFmtId="0" fontId="24" fillId="2" borderId="14" xfId="0" applyFont="1" applyFill="1" applyBorder="1" applyAlignment="1">
      <alignment horizontal="left" vertical="top" wrapText="1"/>
    </xf>
    <xf numFmtId="0" fontId="24" fillId="2" borderId="16" xfId="0" applyFont="1" applyFill="1" applyBorder="1" applyAlignment="1">
      <alignment horizontal="left" vertical="top" wrapText="1"/>
    </xf>
    <xf numFmtId="0" fontId="24" fillId="2" borderId="15" xfId="0" applyFont="1" applyFill="1" applyBorder="1" applyAlignment="1">
      <alignment horizontal="left" vertical="top" wrapText="1"/>
    </xf>
    <xf numFmtId="0" fontId="24" fillId="2" borderId="41" xfId="0" applyFont="1" applyFill="1" applyBorder="1" applyAlignment="1">
      <alignment horizontal="left" vertical="top" wrapText="1"/>
    </xf>
    <xf numFmtId="0" fontId="24" fillId="2" borderId="0" xfId="0" applyFont="1" applyFill="1" applyAlignment="1">
      <alignment horizontal="left" vertical="top" wrapText="1"/>
    </xf>
    <xf numFmtId="0" fontId="24" fillId="2" borderId="17" xfId="0" applyFont="1" applyFill="1" applyBorder="1" applyAlignment="1">
      <alignment horizontal="left" vertical="top" wrapText="1"/>
    </xf>
    <xf numFmtId="0" fontId="24" fillId="2" borderId="18" xfId="0" applyFont="1" applyFill="1" applyBorder="1" applyAlignment="1">
      <alignment horizontal="left" vertical="top" wrapText="1"/>
    </xf>
    <xf numFmtId="0" fontId="24" fillId="2" borderId="20" xfId="0" applyFont="1" applyFill="1" applyBorder="1" applyAlignment="1">
      <alignment horizontal="left" vertical="top" wrapText="1"/>
    </xf>
    <xf numFmtId="0" fontId="24" fillId="2" borderId="19" xfId="0" applyFont="1" applyFill="1" applyBorder="1" applyAlignment="1">
      <alignment horizontal="left" vertical="top" wrapText="1"/>
    </xf>
    <xf numFmtId="0" fontId="16" fillId="2" borderId="14" xfId="0" applyFont="1" applyFill="1" applyBorder="1" applyAlignment="1">
      <alignment vertical="center" wrapText="1"/>
    </xf>
    <xf numFmtId="0" fontId="16" fillId="2" borderId="16" xfId="0" applyFont="1" applyFill="1" applyBorder="1" applyAlignment="1">
      <alignment vertical="center" wrapText="1"/>
    </xf>
    <xf numFmtId="0" fontId="16" fillId="2" borderId="15" xfId="0" applyFont="1" applyFill="1" applyBorder="1" applyAlignment="1">
      <alignment vertical="center" wrapText="1"/>
    </xf>
    <xf numFmtId="0" fontId="16" fillId="2" borderId="41" xfId="0" applyFont="1" applyFill="1" applyBorder="1" applyAlignment="1">
      <alignment vertical="center" wrapText="1"/>
    </xf>
    <xf numFmtId="0" fontId="16" fillId="2" borderId="0" xfId="0" applyFont="1" applyFill="1" applyAlignment="1">
      <alignment vertical="center" wrapText="1"/>
    </xf>
    <xf numFmtId="0" fontId="16" fillId="2" borderId="17" xfId="0" applyFont="1" applyFill="1" applyBorder="1" applyAlignment="1">
      <alignment vertical="center" wrapText="1"/>
    </xf>
    <xf numFmtId="0" fontId="16" fillId="2" borderId="18" xfId="0" applyFont="1" applyFill="1" applyBorder="1" applyAlignment="1">
      <alignment vertical="center" wrapText="1"/>
    </xf>
    <xf numFmtId="0" fontId="16" fillId="2" borderId="20" xfId="0" applyFont="1" applyFill="1" applyBorder="1" applyAlignment="1">
      <alignment vertical="center" wrapText="1"/>
    </xf>
    <xf numFmtId="0" fontId="16" fillId="2" borderId="19" xfId="0" applyFont="1" applyFill="1" applyBorder="1" applyAlignment="1">
      <alignment vertical="center" wrapText="1"/>
    </xf>
    <xf numFmtId="0" fontId="31" fillId="8" borderId="12" xfId="0" applyFont="1" applyFill="1" applyBorder="1" applyAlignment="1">
      <alignment horizontal="left" vertical="center"/>
    </xf>
    <xf numFmtId="0" fontId="31" fillId="8" borderId="22" xfId="0" applyFont="1" applyFill="1" applyBorder="1" applyAlignment="1">
      <alignment horizontal="left" vertical="center"/>
    </xf>
    <xf numFmtId="0" fontId="31" fillId="8" borderId="29" xfId="0" applyFont="1" applyFill="1" applyBorder="1" applyAlignment="1">
      <alignment horizontal="left" vertical="center"/>
    </xf>
    <xf numFmtId="0" fontId="24" fillId="4" borderId="14" xfId="0" quotePrefix="1" applyFont="1" applyFill="1" applyBorder="1" applyAlignment="1">
      <alignment horizontal="left" vertical="top" wrapText="1"/>
    </xf>
    <xf numFmtId="0" fontId="24" fillId="4" borderId="16" xfId="0" applyFont="1" applyFill="1" applyBorder="1" applyAlignment="1">
      <alignment horizontal="left" vertical="top"/>
    </xf>
    <xf numFmtId="0" fontId="24" fillId="4" borderId="15" xfId="0" applyFont="1" applyFill="1" applyBorder="1" applyAlignment="1">
      <alignment horizontal="left" vertical="top"/>
    </xf>
    <xf numFmtId="0" fontId="24" fillId="4" borderId="41" xfId="0" applyFont="1" applyFill="1" applyBorder="1" applyAlignment="1">
      <alignment horizontal="left" vertical="top"/>
    </xf>
    <xf numFmtId="0" fontId="24" fillId="4" borderId="0" xfId="0" applyFont="1" applyFill="1" applyAlignment="1">
      <alignment horizontal="left" vertical="top"/>
    </xf>
    <xf numFmtId="0" fontId="24" fillId="4" borderId="17" xfId="0" applyFont="1" applyFill="1" applyBorder="1" applyAlignment="1">
      <alignment horizontal="left" vertical="top"/>
    </xf>
    <xf numFmtId="0" fontId="24" fillId="10" borderId="33" xfId="0" applyFont="1" applyFill="1" applyBorder="1" applyAlignment="1">
      <alignment vertical="center" wrapText="1"/>
    </xf>
    <xf numFmtId="0" fontId="24" fillId="10" borderId="8" xfId="0" applyFont="1" applyFill="1" applyBorder="1" applyAlignment="1">
      <alignment vertical="center" wrapText="1"/>
    </xf>
    <xf numFmtId="0" fontId="24" fillId="10" borderId="9" xfId="0" applyFont="1" applyFill="1" applyBorder="1" applyAlignment="1">
      <alignment vertical="center" wrapText="1"/>
    </xf>
    <xf numFmtId="0" fontId="19" fillId="9" borderId="43" xfId="0" applyFont="1" applyFill="1" applyBorder="1" applyAlignment="1">
      <alignment horizontal="left" vertical="center"/>
    </xf>
    <xf numFmtId="0" fontId="19" fillId="9" borderId="22" xfId="0" applyFont="1" applyFill="1" applyBorder="1" applyAlignment="1">
      <alignment horizontal="left" vertical="center"/>
    </xf>
    <xf numFmtId="0" fontId="19" fillId="9" borderId="44" xfId="0" applyFont="1" applyFill="1" applyBorder="1" applyAlignment="1">
      <alignment horizontal="left" vertical="center"/>
    </xf>
    <xf numFmtId="0" fontId="24" fillId="10" borderId="32" xfId="0" applyFont="1" applyFill="1" applyBorder="1" applyAlignment="1">
      <alignment vertical="top" wrapText="1"/>
    </xf>
    <xf numFmtId="0" fontId="24" fillId="10" borderId="1" xfId="0" applyFont="1" applyFill="1" applyBorder="1" applyAlignment="1">
      <alignment vertical="top" wrapText="1"/>
    </xf>
    <xf numFmtId="0" fontId="24" fillId="10" borderId="7" xfId="0" applyFont="1" applyFill="1" applyBorder="1" applyAlignment="1">
      <alignment vertical="top" wrapText="1"/>
    </xf>
    <xf numFmtId="0" fontId="19" fillId="9" borderId="14" xfId="0" applyFont="1" applyFill="1" applyBorder="1" applyAlignment="1">
      <alignment horizontal="left" vertical="center"/>
    </xf>
    <xf numFmtId="0" fontId="19" fillId="9" borderId="42" xfId="0" applyFont="1" applyFill="1" applyBorder="1" applyAlignment="1">
      <alignment horizontal="left" vertical="center"/>
    </xf>
    <xf numFmtId="0" fontId="19" fillId="9" borderId="29" xfId="0" applyFont="1" applyFill="1" applyBorder="1" applyAlignment="1">
      <alignment horizontal="left" vertical="center"/>
    </xf>
    <xf numFmtId="0" fontId="24" fillId="10" borderId="43" xfId="1" applyFont="1" applyFill="1" applyBorder="1" applyAlignment="1">
      <alignment horizontal="left" vertical="center"/>
    </xf>
    <xf numFmtId="0" fontId="24" fillId="10" borderId="29" xfId="1" applyFont="1" applyFill="1" applyBorder="1" applyAlignment="1">
      <alignment horizontal="left" vertical="center"/>
    </xf>
    <xf numFmtId="0" fontId="21" fillId="0" borderId="2" xfId="1" applyFont="1" applyBorder="1" applyAlignment="1">
      <alignment horizontal="left" vertical="center"/>
    </xf>
    <xf numFmtId="0" fontId="21" fillId="0" borderId="3" xfId="1" applyFont="1" applyBorder="1" applyAlignment="1">
      <alignment horizontal="left" vertical="center"/>
    </xf>
    <xf numFmtId="0" fontId="21" fillId="0" borderId="4" xfId="1" applyFont="1" applyBorder="1" applyAlignment="1">
      <alignment horizontal="left" vertical="center"/>
    </xf>
    <xf numFmtId="0" fontId="21" fillId="0" borderId="5" xfId="1" applyFont="1" applyBorder="1" applyAlignment="1">
      <alignment horizontal="left" vertical="center"/>
    </xf>
    <xf numFmtId="0" fontId="21" fillId="0" borderId="0" xfId="1" applyFont="1" applyAlignment="1">
      <alignment horizontal="left" vertical="center"/>
    </xf>
    <xf numFmtId="0" fontId="21" fillId="0" borderId="6" xfId="1" applyFont="1" applyBorder="1" applyAlignment="1">
      <alignment horizontal="left" vertical="center"/>
    </xf>
    <xf numFmtId="0" fontId="21" fillId="0" borderId="10" xfId="1" applyFont="1" applyBorder="1" applyAlignment="1">
      <alignment horizontal="left" vertical="center"/>
    </xf>
    <xf numFmtId="0" fontId="21" fillId="0" borderId="11" xfId="1" applyFont="1" applyBorder="1" applyAlignment="1">
      <alignment horizontal="left" vertical="center"/>
    </xf>
    <xf numFmtId="0" fontId="21" fillId="0" borderId="40" xfId="1" applyFont="1" applyBorder="1" applyAlignment="1">
      <alignment horizontal="left" vertical="center"/>
    </xf>
    <xf numFmtId="0" fontId="24" fillId="10" borderId="43" xfId="0" applyFont="1" applyFill="1" applyBorder="1" applyAlignment="1">
      <alignment horizontal="left" vertical="center" wrapText="1"/>
    </xf>
    <xf numFmtId="0" fontId="24" fillId="10" borderId="22" xfId="0" applyFont="1" applyFill="1" applyBorder="1" applyAlignment="1">
      <alignment horizontal="left" vertical="center" wrapText="1"/>
    </xf>
    <xf numFmtId="0" fontId="24" fillId="10" borderId="44" xfId="0" applyFont="1" applyFill="1" applyBorder="1" applyAlignment="1">
      <alignment horizontal="left" vertical="center" wrapText="1"/>
    </xf>
    <xf numFmtId="0" fontId="24" fillId="10" borderId="1" xfId="1" applyFont="1" applyFill="1" applyBorder="1" applyAlignment="1">
      <alignment horizontal="left" vertical="center"/>
    </xf>
    <xf numFmtId="0" fontId="24" fillId="10" borderId="7" xfId="1" applyFont="1" applyFill="1" applyBorder="1" applyAlignment="1">
      <alignment horizontal="left" vertical="center"/>
    </xf>
    <xf numFmtId="0" fontId="19" fillId="9" borderId="32" xfId="0" applyFont="1" applyFill="1" applyBorder="1" applyAlignment="1">
      <alignment horizontal="left" vertical="center"/>
    </xf>
    <xf numFmtId="0" fontId="19" fillId="9" borderId="1" xfId="0" applyFont="1" applyFill="1" applyBorder="1" applyAlignment="1">
      <alignment horizontal="left" vertical="center"/>
    </xf>
    <xf numFmtId="0" fontId="19" fillId="9" borderId="7" xfId="0" applyFont="1" applyFill="1" applyBorder="1" applyAlignment="1">
      <alignment horizontal="left" vertical="center"/>
    </xf>
    <xf numFmtId="0" fontId="11" fillId="8" borderId="43" xfId="0" applyFont="1" applyFill="1" applyBorder="1" applyAlignment="1">
      <alignment horizontal="center" vertical="top" wrapText="1"/>
    </xf>
    <xf numFmtId="0" fontId="11" fillId="8" borderId="22" xfId="0" applyFont="1" applyFill="1" applyBorder="1" applyAlignment="1">
      <alignment horizontal="center" vertical="top" wrapText="1"/>
    </xf>
    <xf numFmtId="0" fontId="11" fillId="8" borderId="44" xfId="0" applyFont="1" applyFill="1" applyBorder="1" applyAlignment="1">
      <alignment horizontal="center" vertical="top" wrapText="1"/>
    </xf>
    <xf numFmtId="0" fontId="8" fillId="8" borderId="43" xfId="0" applyFont="1" applyFill="1" applyBorder="1" applyAlignment="1">
      <alignment horizontal="center" vertical="center" wrapText="1"/>
    </xf>
    <xf numFmtId="0" fontId="8" fillId="8" borderId="22" xfId="0" applyFont="1" applyFill="1" applyBorder="1" applyAlignment="1">
      <alignment horizontal="center" vertical="center" wrapText="1"/>
    </xf>
    <xf numFmtId="0" fontId="8" fillId="8" borderId="44" xfId="0" applyFont="1" applyFill="1" applyBorder="1" applyAlignment="1">
      <alignment horizontal="center" vertical="center" wrapText="1"/>
    </xf>
    <xf numFmtId="0" fontId="12" fillId="8" borderId="36" xfId="1" applyFont="1" applyFill="1" applyBorder="1" applyAlignment="1">
      <alignment horizontal="center"/>
    </xf>
    <xf numFmtId="0" fontId="12" fillId="8" borderId="20" xfId="1" applyFont="1" applyFill="1" applyBorder="1" applyAlignment="1">
      <alignment horizontal="center"/>
    </xf>
    <xf numFmtId="0" fontId="12" fillId="8" borderId="50" xfId="1" applyFont="1" applyFill="1" applyBorder="1" applyAlignment="1">
      <alignment horizontal="center"/>
    </xf>
    <xf numFmtId="0" fontId="24" fillId="10" borderId="51" xfId="0" applyFont="1" applyFill="1" applyBorder="1" applyAlignment="1">
      <alignment horizontal="left" vertical="top" wrapText="1"/>
    </xf>
    <xf numFmtId="0" fontId="24" fillId="10" borderId="15" xfId="0" applyFont="1" applyFill="1" applyBorder="1" applyAlignment="1">
      <alignment horizontal="left" vertical="top" wrapText="1"/>
    </xf>
    <xf numFmtId="0" fontId="24" fillId="10" borderId="5" xfId="0" applyFont="1" applyFill="1" applyBorder="1" applyAlignment="1">
      <alignment horizontal="left" vertical="top" wrapText="1"/>
    </xf>
    <xf numFmtId="0" fontId="24" fillId="10" borderId="17" xfId="0" applyFont="1" applyFill="1" applyBorder="1" applyAlignment="1">
      <alignment horizontal="left" vertical="top" wrapText="1"/>
    </xf>
    <xf numFmtId="0" fontId="24" fillId="10" borderId="36" xfId="0" applyFont="1" applyFill="1" applyBorder="1" applyAlignment="1">
      <alignment horizontal="left" vertical="top" wrapText="1"/>
    </xf>
    <xf numFmtId="0" fontId="24" fillId="10" borderId="19" xfId="0" applyFont="1" applyFill="1" applyBorder="1" applyAlignment="1">
      <alignment horizontal="left" vertical="top" wrapText="1"/>
    </xf>
    <xf numFmtId="0" fontId="24" fillId="10" borderId="14" xfId="0" applyFont="1" applyFill="1" applyBorder="1" applyAlignment="1">
      <alignment horizontal="left" vertical="top" wrapText="1"/>
    </xf>
    <xf numFmtId="0" fontId="24" fillId="10" borderId="42" xfId="0" applyFont="1" applyFill="1" applyBorder="1" applyAlignment="1">
      <alignment horizontal="left" vertical="top" wrapText="1"/>
    </xf>
    <xf numFmtId="0" fontId="24" fillId="10" borderId="41" xfId="0" applyFont="1" applyFill="1" applyBorder="1" applyAlignment="1">
      <alignment horizontal="left" vertical="top" wrapText="1"/>
    </xf>
    <xf numFmtId="0" fontId="24" fillId="10" borderId="6" xfId="0" applyFont="1" applyFill="1" applyBorder="1" applyAlignment="1">
      <alignment horizontal="left" vertical="top" wrapText="1"/>
    </xf>
    <xf numFmtId="0" fontId="24" fillId="10" borderId="18" xfId="0" applyFont="1" applyFill="1" applyBorder="1" applyAlignment="1">
      <alignment horizontal="left" vertical="top" wrapText="1"/>
    </xf>
    <xf numFmtId="0" fontId="24" fillId="10" borderId="50" xfId="0" applyFont="1" applyFill="1" applyBorder="1" applyAlignment="1">
      <alignment horizontal="left" vertical="top" wrapText="1"/>
    </xf>
    <xf numFmtId="0" fontId="19" fillId="9" borderId="16" xfId="0" applyFont="1" applyFill="1" applyBorder="1" applyAlignment="1">
      <alignment horizontal="left" vertical="center"/>
    </xf>
    <xf numFmtId="0" fontId="23" fillId="0" borderId="1" xfId="0" applyFont="1" applyBorder="1" applyAlignment="1">
      <alignment vertical="top" wrapText="1"/>
    </xf>
    <xf numFmtId="0" fontId="24" fillId="10" borderId="43" xfId="0" applyFont="1" applyFill="1" applyBorder="1" applyAlignment="1">
      <alignment horizontal="left" vertical="center"/>
    </xf>
    <xf numFmtId="0" fontId="24" fillId="10" borderId="29" xfId="0" applyFont="1" applyFill="1" applyBorder="1" applyAlignment="1">
      <alignment horizontal="left" vertical="center"/>
    </xf>
    <xf numFmtId="0" fontId="24" fillId="10" borderId="12" xfId="0" applyFont="1" applyFill="1" applyBorder="1" applyAlignment="1">
      <alignment horizontal="left" vertical="center"/>
    </xf>
    <xf numFmtId="0" fontId="24" fillId="10" borderId="44" xfId="0" applyFont="1" applyFill="1" applyBorder="1" applyAlignment="1">
      <alignment horizontal="left" vertical="center"/>
    </xf>
    <xf numFmtId="0" fontId="22" fillId="14" borderId="14" xfId="0" applyFont="1" applyFill="1" applyBorder="1" applyAlignment="1">
      <alignment horizontal="left" vertical="center" wrapText="1"/>
    </xf>
    <xf numFmtId="0" fontId="22" fillId="14" borderId="15" xfId="0" applyFont="1" applyFill="1" applyBorder="1" applyAlignment="1">
      <alignment horizontal="left" vertical="center" wrapText="1"/>
    </xf>
    <xf numFmtId="0" fontId="22" fillId="14" borderId="28" xfId="0" applyFont="1" applyFill="1" applyBorder="1" applyAlignment="1">
      <alignment horizontal="left" vertical="center" wrapText="1"/>
    </xf>
    <xf numFmtId="0" fontId="22" fillId="14" borderId="27" xfId="0" applyFont="1" applyFill="1" applyBorder="1" applyAlignment="1">
      <alignment horizontal="left" vertical="center" wrapText="1"/>
    </xf>
    <xf numFmtId="0" fontId="24" fillId="18" borderId="23" xfId="0" applyFont="1" applyFill="1" applyBorder="1" applyAlignment="1">
      <alignment horizontal="left" vertical="center" wrapText="1"/>
    </xf>
    <xf numFmtId="0" fontId="24" fillId="18" borderId="17" xfId="0" applyFont="1" applyFill="1" applyBorder="1" applyAlignment="1">
      <alignment horizontal="left" vertical="center" wrapText="1"/>
    </xf>
    <xf numFmtId="0" fontId="24" fillId="18" borderId="27" xfId="0" applyFont="1" applyFill="1" applyBorder="1" applyAlignment="1">
      <alignment horizontal="left" vertical="center" wrapText="1"/>
    </xf>
    <xf numFmtId="0" fontId="22" fillId="18" borderId="25" xfId="0" applyFont="1" applyFill="1" applyBorder="1" applyAlignment="1">
      <alignment horizontal="left" vertical="center" wrapText="1"/>
    </xf>
    <xf numFmtId="0" fontId="22" fillId="18" borderId="23" xfId="0" applyFont="1" applyFill="1" applyBorder="1" applyAlignment="1">
      <alignment horizontal="left" vertical="center" wrapText="1"/>
    </xf>
    <xf numFmtId="0" fontId="22" fillId="18" borderId="18" xfId="0" applyFont="1" applyFill="1" applyBorder="1" applyAlignment="1">
      <alignment horizontal="left" vertical="center" wrapText="1"/>
    </xf>
    <xf numFmtId="0" fontId="22" fillId="18" borderId="19" xfId="0" applyFont="1" applyFill="1" applyBorder="1" applyAlignment="1">
      <alignment horizontal="left" vertical="center" wrapText="1"/>
    </xf>
    <xf numFmtId="0" fontId="22" fillId="18" borderId="14" xfId="0" applyFont="1" applyFill="1" applyBorder="1" applyAlignment="1">
      <alignment horizontal="left" vertical="center" wrapText="1"/>
    </xf>
    <xf numFmtId="0" fontId="22" fillId="18" borderId="15" xfId="0" applyFont="1" applyFill="1" applyBorder="1" applyAlignment="1">
      <alignment horizontal="left" vertical="center" wrapText="1"/>
    </xf>
    <xf numFmtId="0" fontId="22" fillId="18" borderId="28" xfId="0" applyFont="1" applyFill="1" applyBorder="1" applyAlignment="1">
      <alignment horizontal="left" vertical="center" wrapText="1"/>
    </xf>
    <xf numFmtId="0" fontId="22" fillId="18" borderId="27" xfId="0" applyFont="1" applyFill="1" applyBorder="1" applyAlignment="1">
      <alignment horizontal="left" vertical="center" wrapText="1"/>
    </xf>
    <xf numFmtId="0" fontId="19" fillId="9" borderId="30" xfId="0" applyFont="1" applyFill="1" applyBorder="1" applyAlignment="1">
      <alignment horizontal="left" vertical="center"/>
    </xf>
    <xf numFmtId="0" fontId="19" fillId="9" borderId="26" xfId="0" applyFont="1" applyFill="1" applyBorder="1" applyAlignment="1">
      <alignment horizontal="left" vertical="center"/>
    </xf>
    <xf numFmtId="0" fontId="19" fillId="9" borderId="33" xfId="0" applyFont="1" applyFill="1" applyBorder="1" applyAlignment="1">
      <alignment horizontal="left" vertical="center"/>
    </xf>
    <xf numFmtId="0" fontId="19" fillId="9" borderId="9" xfId="0" applyFont="1" applyFill="1" applyBorder="1" applyAlignment="1">
      <alignment horizontal="left" vertical="center"/>
    </xf>
    <xf numFmtId="0" fontId="24" fillId="10" borderId="23" xfId="0" applyFont="1" applyFill="1" applyBorder="1" applyAlignment="1">
      <alignment horizontal="left" vertical="center" wrapText="1"/>
    </xf>
    <xf numFmtId="0" fontId="24" fillId="10" borderId="17" xfId="0" applyFont="1" applyFill="1" applyBorder="1" applyAlignment="1">
      <alignment horizontal="left" vertical="center" wrapText="1"/>
    </xf>
    <xf numFmtId="0" fontId="24" fillId="10" borderId="27" xfId="0" applyFont="1" applyFill="1" applyBorder="1" applyAlignment="1">
      <alignment horizontal="left" vertical="center" wrapText="1"/>
    </xf>
    <xf numFmtId="0" fontId="22" fillId="10" borderId="31" xfId="0" applyFont="1" applyFill="1" applyBorder="1" applyAlignment="1">
      <alignment horizontal="left" vertical="center" wrapText="1"/>
    </xf>
    <xf numFmtId="0" fontId="22" fillId="10" borderId="1" xfId="0" applyFont="1" applyFill="1" applyBorder="1" applyAlignment="1">
      <alignment horizontal="left" vertical="center" wrapText="1"/>
    </xf>
    <xf numFmtId="0" fontId="22" fillId="16" borderId="2" xfId="0" applyFont="1" applyFill="1" applyBorder="1" applyAlignment="1">
      <alignment horizontal="left" vertical="center"/>
    </xf>
    <xf numFmtId="0" fontId="22" fillId="16" borderId="4" xfId="0" applyFont="1" applyFill="1" applyBorder="1" applyAlignment="1">
      <alignment horizontal="left" vertical="center"/>
    </xf>
    <xf numFmtId="0" fontId="22" fillId="16" borderId="5" xfId="0" applyFont="1" applyFill="1" applyBorder="1" applyAlignment="1">
      <alignment horizontal="left" vertical="center"/>
    </xf>
    <xf numFmtId="0" fontId="22" fillId="16" borderId="6" xfId="0" applyFont="1" applyFill="1" applyBorder="1" applyAlignment="1">
      <alignment horizontal="left" vertical="center"/>
    </xf>
    <xf numFmtId="0" fontId="22" fillId="16" borderId="10" xfId="0" applyFont="1" applyFill="1" applyBorder="1" applyAlignment="1">
      <alignment horizontal="left" vertical="center"/>
    </xf>
    <xf numFmtId="0" fontId="22" fillId="16" borderId="40" xfId="0" applyFont="1" applyFill="1" applyBorder="1" applyAlignment="1">
      <alignment horizontal="left" vertical="center"/>
    </xf>
    <xf numFmtId="0" fontId="20" fillId="2" borderId="21" xfId="0" applyFont="1" applyFill="1" applyBorder="1" applyAlignment="1">
      <alignment horizontal="left" vertical="center"/>
    </xf>
    <xf numFmtId="0" fontId="24" fillId="11" borderId="23" xfId="0" applyFont="1" applyFill="1" applyBorder="1" applyAlignment="1">
      <alignment horizontal="left" vertical="center" wrapText="1"/>
    </xf>
    <xf numFmtId="0" fontId="24" fillId="11" borderId="17" xfId="0" applyFont="1" applyFill="1" applyBorder="1" applyAlignment="1">
      <alignment horizontal="left" vertical="center" wrapText="1"/>
    </xf>
    <xf numFmtId="0" fontId="24" fillId="11" borderId="27" xfId="0" applyFont="1" applyFill="1" applyBorder="1" applyAlignment="1">
      <alignment horizontal="left" vertical="center" wrapText="1"/>
    </xf>
    <xf numFmtId="0" fontId="22" fillId="11" borderId="25" xfId="0" applyFont="1" applyFill="1" applyBorder="1" applyAlignment="1">
      <alignment horizontal="left" vertical="center" wrapText="1"/>
    </xf>
    <xf numFmtId="0" fontId="22" fillId="11" borderId="23" xfId="0" applyFont="1" applyFill="1" applyBorder="1" applyAlignment="1">
      <alignment horizontal="left" vertical="center" wrapText="1"/>
    </xf>
    <xf numFmtId="0" fontId="22" fillId="11" borderId="18" xfId="0" applyFont="1" applyFill="1" applyBorder="1" applyAlignment="1">
      <alignment horizontal="left" vertical="center" wrapText="1"/>
    </xf>
    <xf numFmtId="0" fontId="22" fillId="11" borderId="19" xfId="0" applyFont="1" applyFill="1" applyBorder="1" applyAlignment="1">
      <alignment horizontal="left" vertical="center" wrapText="1"/>
    </xf>
    <xf numFmtId="0" fontId="22" fillId="11" borderId="14" xfId="0" applyFont="1" applyFill="1" applyBorder="1" applyAlignment="1">
      <alignment horizontal="left" vertical="center" wrapText="1"/>
    </xf>
    <xf numFmtId="0" fontId="22" fillId="11" borderId="15" xfId="0" applyFont="1" applyFill="1" applyBorder="1" applyAlignment="1">
      <alignment horizontal="left" vertical="center" wrapText="1"/>
    </xf>
    <xf numFmtId="0" fontId="22" fillId="11" borderId="28" xfId="0" applyFont="1" applyFill="1" applyBorder="1" applyAlignment="1">
      <alignment horizontal="left" vertical="center" wrapText="1"/>
    </xf>
    <xf numFmtId="0" fontId="22" fillId="11" borderId="27" xfId="0" applyFont="1" applyFill="1" applyBorder="1" applyAlignment="1">
      <alignment horizontal="left" vertical="center" wrapText="1"/>
    </xf>
    <xf numFmtId="0" fontId="22" fillId="12" borderId="2" xfId="0" applyFont="1" applyFill="1" applyBorder="1" applyAlignment="1">
      <alignment horizontal="left" vertical="center"/>
    </xf>
    <xf numFmtId="0" fontId="22" fillId="12" borderId="4" xfId="0" applyFont="1" applyFill="1" applyBorder="1" applyAlignment="1">
      <alignment horizontal="left" vertical="center"/>
    </xf>
    <xf numFmtId="0" fontId="22" fillId="12" borderId="5" xfId="0" applyFont="1" applyFill="1" applyBorder="1" applyAlignment="1">
      <alignment horizontal="left" vertical="center"/>
    </xf>
    <xf numFmtId="0" fontId="22" fillId="12" borderId="6" xfId="0" applyFont="1" applyFill="1" applyBorder="1" applyAlignment="1">
      <alignment horizontal="left" vertical="center"/>
    </xf>
    <xf numFmtId="0" fontId="22" fillId="12" borderId="10" xfId="0" applyFont="1" applyFill="1" applyBorder="1" applyAlignment="1">
      <alignment horizontal="left" vertical="center"/>
    </xf>
    <xf numFmtId="0" fontId="22" fillId="12" borderId="40" xfId="0" applyFont="1" applyFill="1" applyBorder="1" applyAlignment="1">
      <alignment horizontal="left" vertical="center"/>
    </xf>
    <xf numFmtId="0" fontId="19" fillId="13" borderId="2" xfId="0" applyFont="1" applyFill="1" applyBorder="1" applyAlignment="1">
      <alignment horizontal="left" vertical="center"/>
    </xf>
    <xf numFmtId="0" fontId="19" fillId="13" borderId="4" xfId="0" applyFont="1" applyFill="1" applyBorder="1" applyAlignment="1">
      <alignment horizontal="left" vertical="center"/>
    </xf>
    <xf numFmtId="0" fontId="19" fillId="13" borderId="5" xfId="0" applyFont="1" applyFill="1" applyBorder="1" applyAlignment="1">
      <alignment horizontal="left" vertical="center"/>
    </xf>
    <xf numFmtId="0" fontId="19" fillId="13" borderId="6" xfId="0" applyFont="1" applyFill="1" applyBorder="1" applyAlignment="1">
      <alignment horizontal="left" vertical="center"/>
    </xf>
    <xf numFmtId="0" fontId="19" fillId="13" borderId="10" xfId="0" applyFont="1" applyFill="1" applyBorder="1" applyAlignment="1">
      <alignment horizontal="left" vertical="center"/>
    </xf>
    <xf numFmtId="0" fontId="19" fillId="13" borderId="40" xfId="0" applyFont="1" applyFill="1" applyBorder="1" applyAlignment="1">
      <alignment horizontal="left" vertical="center"/>
    </xf>
    <xf numFmtId="0" fontId="19" fillId="15" borderId="2" xfId="0" applyFont="1" applyFill="1" applyBorder="1" applyAlignment="1">
      <alignment horizontal="left" vertical="center"/>
    </xf>
    <xf numFmtId="0" fontId="19" fillId="15" borderId="4" xfId="0" applyFont="1" applyFill="1" applyBorder="1" applyAlignment="1">
      <alignment horizontal="left" vertical="center"/>
    </xf>
    <xf numFmtId="0" fontId="19" fillId="15" borderId="5" xfId="0" applyFont="1" applyFill="1" applyBorder="1" applyAlignment="1">
      <alignment horizontal="left" vertical="center"/>
    </xf>
    <xf numFmtId="0" fontId="19" fillId="15" borderId="6" xfId="0" applyFont="1" applyFill="1" applyBorder="1" applyAlignment="1">
      <alignment horizontal="left" vertical="center"/>
    </xf>
    <xf numFmtId="0" fontId="19" fillId="15" borderId="10" xfId="0" applyFont="1" applyFill="1" applyBorder="1" applyAlignment="1">
      <alignment horizontal="left" vertical="center"/>
    </xf>
    <xf numFmtId="0" fontId="19" fillId="15" borderId="40" xfId="0" applyFont="1" applyFill="1" applyBorder="1" applyAlignment="1">
      <alignment horizontal="left" vertical="center"/>
    </xf>
    <xf numFmtId="0" fontId="24" fillId="14" borderId="23" xfId="0" applyFont="1" applyFill="1" applyBorder="1" applyAlignment="1">
      <alignment horizontal="left" vertical="center" wrapText="1"/>
    </xf>
    <xf numFmtId="0" fontId="24" fillId="14" borderId="17" xfId="0" applyFont="1" applyFill="1" applyBorder="1" applyAlignment="1">
      <alignment horizontal="left" vertical="center" wrapText="1"/>
    </xf>
    <xf numFmtId="0" fontId="24" fillId="14" borderId="27" xfId="0" applyFont="1" applyFill="1" applyBorder="1" applyAlignment="1">
      <alignment horizontal="left" vertical="center" wrapText="1"/>
    </xf>
    <xf numFmtId="0" fontId="22" fillId="14" borderId="25" xfId="0" applyFont="1" applyFill="1" applyBorder="1" applyAlignment="1">
      <alignment horizontal="left" vertical="center" wrapText="1"/>
    </xf>
    <xf numFmtId="0" fontId="22" fillId="14" borderId="23" xfId="0" applyFont="1" applyFill="1" applyBorder="1" applyAlignment="1">
      <alignment horizontal="left" vertical="center" wrapText="1"/>
    </xf>
    <xf numFmtId="0" fontId="22" fillId="14" borderId="18" xfId="0" applyFont="1" applyFill="1" applyBorder="1" applyAlignment="1">
      <alignment horizontal="left" vertical="center" wrapText="1"/>
    </xf>
    <xf numFmtId="0" fontId="22" fillId="14" borderId="19" xfId="0" applyFont="1" applyFill="1" applyBorder="1" applyAlignment="1">
      <alignment horizontal="left" vertical="center" wrapText="1"/>
    </xf>
    <xf numFmtId="0" fontId="22" fillId="10" borderId="8" xfId="0" applyFont="1" applyFill="1" applyBorder="1" applyAlignment="1">
      <alignment horizontal="left" vertical="center" wrapText="1"/>
    </xf>
    <xf numFmtId="0" fontId="24" fillId="17" borderId="23" xfId="0" applyFont="1" applyFill="1" applyBorder="1" applyAlignment="1">
      <alignment horizontal="left" vertical="center" wrapText="1"/>
    </xf>
    <xf numFmtId="0" fontId="24" fillId="17" borderId="17" xfId="0" applyFont="1" applyFill="1" applyBorder="1" applyAlignment="1">
      <alignment horizontal="left" vertical="center" wrapText="1"/>
    </xf>
    <xf numFmtId="0" fontId="24" fillId="17" borderId="27" xfId="0" applyFont="1" applyFill="1" applyBorder="1" applyAlignment="1">
      <alignment horizontal="left" vertical="center" wrapText="1"/>
    </xf>
    <xf numFmtId="0" fontId="22" fillId="17" borderId="31" xfId="0" applyFont="1" applyFill="1" applyBorder="1" applyAlignment="1">
      <alignment horizontal="left" vertical="center" wrapText="1"/>
    </xf>
    <xf numFmtId="0" fontId="22" fillId="17" borderId="1" xfId="0" applyFont="1" applyFill="1" applyBorder="1" applyAlignment="1">
      <alignment horizontal="left" vertical="center" wrapText="1"/>
    </xf>
    <xf numFmtId="0" fontId="22" fillId="17" borderId="8" xfId="0" applyFont="1" applyFill="1" applyBorder="1" applyAlignment="1">
      <alignment horizontal="left" vertical="center" wrapText="1"/>
    </xf>
    <xf numFmtId="0" fontId="24" fillId="10" borderId="32" xfId="0" applyFont="1" applyFill="1" applyBorder="1" applyAlignment="1">
      <alignment horizontal="center" vertical="center" textRotation="90"/>
    </xf>
    <xf numFmtId="0" fontId="24" fillId="10" borderId="33" xfId="0" applyFont="1" applyFill="1" applyBorder="1" applyAlignment="1">
      <alignment horizontal="center" vertical="center" textRotation="90"/>
    </xf>
    <xf numFmtId="0" fontId="24" fillId="2" borderId="1" xfId="0" applyFont="1" applyFill="1" applyBorder="1" applyAlignment="1">
      <alignment horizontal="center" vertical="center"/>
    </xf>
    <xf numFmtId="0" fontId="24" fillId="2" borderId="8" xfId="0" applyFont="1" applyFill="1" applyBorder="1" applyAlignment="1">
      <alignment horizontal="center" vertical="center"/>
    </xf>
    <xf numFmtId="0" fontId="34" fillId="9" borderId="54" xfId="0" applyFont="1" applyFill="1" applyBorder="1" applyAlignment="1">
      <alignment horizontal="left" vertical="center" wrapText="1"/>
    </xf>
    <xf numFmtId="0" fontId="34" fillId="9" borderId="55" xfId="0" applyFont="1" applyFill="1" applyBorder="1" applyAlignment="1">
      <alignment horizontal="left" vertical="center" wrapText="1"/>
    </xf>
    <xf numFmtId="0" fontId="34" fillId="9" borderId="56" xfId="0" applyFont="1" applyFill="1" applyBorder="1" applyAlignment="1">
      <alignment horizontal="left" vertical="center" wrapText="1"/>
    </xf>
    <xf numFmtId="0" fontId="24" fillId="2" borderId="30" xfId="0" applyFont="1" applyFill="1" applyBorder="1" applyAlignment="1">
      <alignment horizontal="center" vertical="center"/>
    </xf>
    <xf numFmtId="0" fontId="24" fillId="2" borderId="31" xfId="0" applyFont="1" applyFill="1" applyBorder="1" applyAlignment="1">
      <alignment horizontal="center" vertical="center"/>
    </xf>
    <xf numFmtId="0" fontId="34" fillId="13" borderId="54" xfId="0" applyFont="1" applyFill="1" applyBorder="1" applyAlignment="1">
      <alignment horizontal="left" vertical="center" wrapText="1"/>
    </xf>
    <xf numFmtId="0" fontId="34" fillId="13" borderId="55" xfId="0" applyFont="1" applyFill="1" applyBorder="1" applyAlignment="1">
      <alignment horizontal="left" vertical="center" wrapText="1"/>
    </xf>
    <xf numFmtId="0" fontId="34" fillId="13" borderId="56" xfId="0" applyFont="1" applyFill="1" applyBorder="1" applyAlignment="1">
      <alignment horizontal="left" vertical="center" wrapText="1"/>
    </xf>
    <xf numFmtId="0" fontId="34" fillId="15" borderId="54" xfId="0" applyFont="1" applyFill="1" applyBorder="1" applyAlignment="1">
      <alignment horizontal="left" vertical="center" wrapText="1" shrinkToFit="1"/>
    </xf>
    <xf numFmtId="0" fontId="34" fillId="15" borderId="55" xfId="0" applyFont="1" applyFill="1" applyBorder="1" applyAlignment="1">
      <alignment horizontal="left" vertical="center" wrapText="1" shrinkToFit="1"/>
    </xf>
    <xf numFmtId="0" fontId="34" fillId="15" borderId="56" xfId="0" applyFont="1" applyFill="1" applyBorder="1" applyAlignment="1">
      <alignment horizontal="left" vertical="center" wrapText="1" shrinkToFit="1"/>
    </xf>
    <xf numFmtId="0" fontId="21" fillId="16" borderId="54" xfId="0" applyFont="1" applyFill="1" applyBorder="1" applyAlignment="1">
      <alignment horizontal="left" vertical="center" wrapText="1"/>
    </xf>
    <xf numFmtId="0" fontId="21" fillId="16" borderId="55" xfId="0" applyFont="1" applyFill="1" applyBorder="1" applyAlignment="1">
      <alignment horizontal="left" vertical="center" wrapText="1"/>
    </xf>
    <xf numFmtId="0" fontId="21" fillId="16" borderId="56" xfId="0" applyFont="1" applyFill="1" applyBorder="1" applyAlignment="1">
      <alignment horizontal="left" vertical="center" wrapText="1"/>
    </xf>
    <xf numFmtId="0" fontId="24" fillId="17" borderId="32" xfId="0" applyFont="1" applyFill="1" applyBorder="1" applyAlignment="1">
      <alignment horizontal="center" vertical="center" textRotation="90"/>
    </xf>
    <xf numFmtId="0" fontId="24" fillId="11" borderId="32" xfId="0" applyFont="1" applyFill="1" applyBorder="1" applyAlignment="1">
      <alignment horizontal="center" vertical="center" textRotation="90"/>
    </xf>
    <xf numFmtId="0" fontId="24" fillId="14" borderId="32" xfId="0" applyFont="1" applyFill="1" applyBorder="1" applyAlignment="1">
      <alignment horizontal="center" vertical="center" textRotation="90"/>
    </xf>
    <xf numFmtId="0" fontId="23" fillId="2" borderId="0" xfId="2" applyFont="1" applyFill="1" applyAlignment="1">
      <alignment horizontal="left" vertical="top" wrapText="1"/>
    </xf>
    <xf numFmtId="0" fontId="35" fillId="2" borderId="2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3" fillId="2" borderId="19" xfId="0" applyFont="1" applyFill="1" applyBorder="1" applyAlignment="1">
      <alignment vertical="top" wrapText="1"/>
    </xf>
    <xf numFmtId="0" fontId="23" fillId="2" borderId="45" xfId="0" applyFont="1" applyFill="1" applyBorder="1" applyAlignment="1">
      <alignment vertical="top" wrapText="1"/>
    </xf>
    <xf numFmtId="0" fontId="20" fillId="12" borderId="54" xfId="0" applyFont="1" applyFill="1" applyBorder="1" applyAlignment="1">
      <alignment horizontal="left" vertical="center" wrapText="1"/>
    </xf>
    <xf numFmtId="0" fontId="20" fillId="12" borderId="55" xfId="0" applyFont="1" applyFill="1" applyBorder="1" applyAlignment="1">
      <alignment horizontal="left" vertical="center" wrapText="1"/>
    </xf>
    <xf numFmtId="0" fontId="20" fillId="12" borderId="56" xfId="0" applyFont="1" applyFill="1" applyBorder="1" applyAlignment="1">
      <alignment horizontal="left" vertical="center" wrapText="1"/>
    </xf>
    <xf numFmtId="0" fontId="24" fillId="17" borderId="33" xfId="0" applyFont="1" applyFill="1" applyBorder="1" applyAlignment="1">
      <alignment horizontal="center" vertical="center" textRotation="90"/>
    </xf>
    <xf numFmtId="0" fontId="24" fillId="11" borderId="33" xfId="0" applyFont="1" applyFill="1" applyBorder="1" applyAlignment="1">
      <alignment horizontal="center" vertical="center" textRotation="90"/>
    </xf>
    <xf numFmtId="0" fontId="24" fillId="14" borderId="33" xfId="0" applyFont="1" applyFill="1" applyBorder="1" applyAlignment="1">
      <alignment horizontal="center" vertical="center" textRotation="90"/>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4" fillId="12" borderId="32" xfId="0" applyFont="1" applyFill="1" applyBorder="1" applyAlignment="1">
      <alignment horizontal="left" vertical="center"/>
    </xf>
    <xf numFmtId="0" fontId="30" fillId="13" borderId="32" xfId="0" applyFont="1" applyFill="1" applyBorder="1" applyAlignment="1">
      <alignment horizontal="left" vertical="center"/>
    </xf>
    <xf numFmtId="0" fontId="30" fillId="15" borderId="32" xfId="0" applyFont="1" applyFill="1" applyBorder="1" applyAlignment="1">
      <alignment horizontal="left" vertical="center"/>
    </xf>
    <xf numFmtId="0" fontId="24" fillId="16" borderId="34" xfId="0" applyFont="1" applyFill="1" applyBorder="1" applyAlignment="1">
      <alignment horizontal="left" vertical="center"/>
    </xf>
    <xf numFmtId="0" fontId="24" fillId="16" borderId="48" xfId="0" applyFont="1" applyFill="1" applyBorder="1" applyAlignment="1">
      <alignment horizontal="left" vertical="center"/>
    </xf>
    <xf numFmtId="0" fontId="24" fillId="16" borderId="35" xfId="0" applyFont="1" applyFill="1" applyBorder="1" applyAlignment="1">
      <alignment horizontal="left" vertical="center"/>
    </xf>
    <xf numFmtId="0" fontId="30" fillId="9" borderId="32" xfId="0" applyFont="1" applyFill="1" applyBorder="1" applyAlignment="1">
      <alignment horizontal="left" vertical="center"/>
    </xf>
    <xf numFmtId="0" fontId="30" fillId="9" borderId="38" xfId="0" applyFont="1" applyFill="1" applyBorder="1" applyAlignment="1">
      <alignment horizontal="left" vertical="center"/>
    </xf>
  </cellXfs>
  <cellStyles count="6">
    <cellStyle name="Link" xfId="5" builtinId="8"/>
    <cellStyle name="Standard" xfId="0" builtinId="0"/>
    <cellStyle name="Standard 2" xfId="1" xr:uid="{00000000-0005-0000-0000-000001000000}"/>
    <cellStyle name="Standard 3" xfId="2" xr:uid="{00000000-0005-0000-0000-000002000000}"/>
    <cellStyle name="Standard 4" xfId="3" xr:uid="{1D5D428B-2337-448C-820E-E34EEBDB25C3}"/>
    <cellStyle name="Standard 5" xfId="4" xr:uid="{855FAEF1-CD17-442C-A23C-9CA36D1DE7A9}"/>
  </cellStyles>
  <dxfs count="5">
    <dxf>
      <font>
        <strike val="0"/>
        <outline val="0"/>
        <shadow val="0"/>
        <u val="none"/>
        <vertAlign val="baseline"/>
        <sz val="12"/>
        <color rgb="FF07262D"/>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rgb="FF07262D"/>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rgb="FF07262D"/>
        <name val="Arial"/>
        <family val="2"/>
        <scheme val="none"/>
      </font>
      <fill>
        <patternFill patternType="solid">
          <fgColor indexed="64"/>
          <bgColor theme="0"/>
        </patternFill>
      </fill>
      <alignment horizontal="left" vertical="center" textRotation="0" wrapText="0" indent="0" justifyLastLine="0" shrinkToFit="0" readingOrder="0"/>
    </dxf>
    <dxf>
      <font>
        <strike val="0"/>
        <outline val="0"/>
        <shadow val="0"/>
        <u val="none"/>
        <vertAlign val="baseline"/>
        <sz val="12"/>
        <color rgb="FF07262D"/>
        <name val="Arial"/>
        <family val="2"/>
        <scheme val="none"/>
      </font>
      <fill>
        <patternFill patternType="solid">
          <fgColor indexed="64"/>
          <bgColor theme="0"/>
        </patternFill>
      </fill>
      <alignment horizontal="left" vertical="center" textRotation="0" wrapText="0" indent="0" justifyLastLine="0" shrinkToFit="0" readingOrder="0"/>
    </dxf>
    <dxf>
      <fill>
        <patternFill>
          <bgColor theme="7" tint="0.59996337778862885"/>
        </patternFill>
      </fill>
    </dxf>
  </dxfs>
  <tableStyles count="0" defaultTableStyle="TableStyleMedium2" defaultPivotStyle="PivotStyleLight16"/>
  <colors>
    <mruColors>
      <color rgb="FFFFFFFF"/>
      <color rgb="FFFFFA00"/>
      <color rgb="FFEBF5FF"/>
      <color rgb="FFE6F5E6"/>
      <color rgb="FFFFF0E6"/>
      <color rgb="FFFAF5E1"/>
      <color rgb="FF1964FF"/>
      <color rgb="FF28D296"/>
      <color rgb="FF07262D"/>
      <color rgb="FFFF50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rgbClr val="92D050"/>
            </a:solidFill>
            <a:ln>
              <a:solidFill>
                <a:srgbClr val="4EAF30"/>
              </a:solidFill>
            </a:ln>
          </c:spPr>
          <c:dPt>
            <c:idx val="0"/>
            <c:bubble3D val="0"/>
            <c:spPr>
              <a:solidFill>
                <a:srgbClr val="4EAF30"/>
              </a:solidFill>
              <a:ln w="19050">
                <a:solidFill>
                  <a:srgbClr val="4EAF30"/>
                </a:solidFill>
              </a:ln>
              <a:effectLst/>
            </c:spPr>
            <c:extLst>
              <c:ext xmlns:c16="http://schemas.microsoft.com/office/drawing/2014/chart" uri="{C3380CC4-5D6E-409C-BE32-E72D297353CC}">
                <c16:uniqueId val="{00000001-76F4-4461-B802-48FED208E181}"/>
              </c:ext>
            </c:extLst>
          </c:dPt>
          <c:dPt>
            <c:idx val="1"/>
            <c:bubble3D val="0"/>
            <c:spPr>
              <a:solidFill>
                <a:srgbClr val="92D050"/>
              </a:solidFill>
              <a:ln w="19050">
                <a:solidFill>
                  <a:srgbClr val="4EAF30"/>
                </a:solidFill>
              </a:ln>
              <a:effectLst/>
            </c:spPr>
            <c:extLst>
              <c:ext xmlns:c16="http://schemas.microsoft.com/office/drawing/2014/chart" uri="{C3380CC4-5D6E-409C-BE32-E72D297353CC}">
                <c16:uniqueId val="{00000003-76F4-4461-B802-48FED208E181}"/>
              </c:ext>
            </c:extLst>
          </c:dPt>
          <c:dPt>
            <c:idx val="2"/>
            <c:bubble3D val="0"/>
            <c:spPr>
              <a:solidFill>
                <a:srgbClr val="92D050"/>
              </a:solidFill>
              <a:ln w="19050">
                <a:solidFill>
                  <a:srgbClr val="4EAF30"/>
                </a:solidFill>
              </a:ln>
              <a:effectLst/>
            </c:spPr>
            <c:extLst>
              <c:ext xmlns:c16="http://schemas.microsoft.com/office/drawing/2014/chart" uri="{C3380CC4-5D6E-409C-BE32-E72D297353CC}">
                <c16:uniqueId val="{00000005-3452-4F1F-9219-0A72C09D3663}"/>
              </c:ext>
            </c:extLst>
          </c:dPt>
          <c:dPt>
            <c:idx val="3"/>
            <c:bubble3D val="0"/>
            <c:spPr>
              <a:solidFill>
                <a:srgbClr val="92D050"/>
              </a:solidFill>
              <a:ln w="19050">
                <a:solidFill>
                  <a:srgbClr val="4EAF30"/>
                </a:solidFill>
              </a:ln>
              <a:effectLst/>
            </c:spPr>
            <c:extLst>
              <c:ext xmlns:c16="http://schemas.microsoft.com/office/drawing/2014/chart" uri="{C3380CC4-5D6E-409C-BE32-E72D297353CC}">
                <c16:uniqueId val="{00000007-F3E8-441F-88F2-2F234466D919}"/>
              </c:ext>
            </c:extLst>
          </c:dPt>
          <c:dLbls>
            <c:dLbl>
              <c:idx val="0"/>
              <c:layout>
                <c:manualLayout>
                  <c:x val="-6.5029905890193705E-4"/>
                  <c:y val="-0.23998069390875743"/>
                </c:manualLayout>
              </c:layout>
              <c:tx>
                <c:rich>
                  <a:bodyPr rot="0" spcFirstLastPara="1" vertOverflow="ellipsis" vert="horz" wrap="square" lIns="38100" tIns="19050" rIns="38100" bIns="19050" anchor="ctr" anchorCtr="1">
                    <a:noAutofit/>
                  </a:bodyPr>
                  <a:lstStyle/>
                  <a:p>
                    <a:pPr>
                      <a:defRPr sz="800" b="1" i="0" u="none" strike="noStrike" kern="1200" baseline="0">
                        <a:solidFill>
                          <a:schemeClr val="tx1"/>
                        </a:solidFill>
                        <a:latin typeface="Arial" panose="020B0604020202020204" pitchFamily="34" charset="0"/>
                        <a:ea typeface="+mn-ea"/>
                        <a:cs typeface="Arial" panose="020B0604020202020204" pitchFamily="34" charset="0"/>
                      </a:defRPr>
                    </a:pPr>
                    <a:fld id="{B7137547-6F34-41FC-A711-6F5EC7F42155}" type="VALUE">
                      <a:rPr lang="en-US" sz="800" b="1">
                        <a:solidFill>
                          <a:schemeClr val="tx1"/>
                        </a:solidFill>
                        <a:latin typeface="Arial" panose="020B0604020202020204" pitchFamily="34" charset="0"/>
                        <a:cs typeface="Arial" panose="020B0604020202020204" pitchFamily="34" charset="0"/>
                      </a:rPr>
                      <a:pPr>
                        <a:defRPr sz="800" b="1">
                          <a:solidFill>
                            <a:schemeClr val="tx1"/>
                          </a:solidFill>
                          <a:latin typeface="Arial" panose="020B0604020202020204" pitchFamily="34" charset="0"/>
                          <a:cs typeface="Arial" panose="020B0604020202020204" pitchFamily="34" charset="0"/>
                        </a:defRPr>
                      </a:pPr>
                      <a:t>[]</a:t>
                    </a:fld>
                    <a:endParaRPr/>
                  </a:p>
                </c:rich>
              </c:tx>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1"/>
              <c:showPercent val="1"/>
              <c:showBubbleSize val="0"/>
              <c:extLst>
                <c:ext xmlns:c15="http://schemas.microsoft.com/office/drawing/2012/chart" uri="{CE6537A1-D6FC-4f65-9D91-7224C49458BB}">
                  <c15:layout>
                    <c:manualLayout>
                      <c:w val="0.50330101060479626"/>
                      <c:h val="0.30048107166528104"/>
                    </c:manualLayout>
                  </c15:layout>
                  <c15:dlblFieldTable/>
                  <c15:showDataLabelsRange val="0"/>
                </c:ext>
                <c:ext xmlns:c16="http://schemas.microsoft.com/office/drawing/2014/chart" uri="{C3380CC4-5D6E-409C-BE32-E72D297353CC}">
                  <c16:uniqueId val="{00000001-76F4-4461-B802-48FED208E181}"/>
                </c:ext>
              </c:extLst>
            </c:dLbl>
            <c:dLbl>
              <c:idx val="3"/>
              <c:delete val="1"/>
              <c:extLst>
                <c:ext xmlns:c15="http://schemas.microsoft.com/office/drawing/2012/chart" uri="{CE6537A1-D6FC-4f65-9D91-7224C49458BB}"/>
                <c:ext xmlns:c16="http://schemas.microsoft.com/office/drawing/2014/chart" uri="{C3380CC4-5D6E-409C-BE32-E72D297353CC}">
                  <c16:uniqueId val="{00000007-F3E8-441F-88F2-2F234466D91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val>
            <c:numRef>
              <c:f>'Prozess-Steckbrief'!$B$33:$E$33</c:f>
              <c:numCache>
                <c:formatCode>0.00</c:formatCode>
                <c:ptCount val="4"/>
                <c:pt idx="0">
                  <c:v>3.5714285714285716</c:v>
                </c:pt>
              </c:numCache>
            </c:numRef>
          </c:val>
          <c:extLst>
            <c:ext xmlns:c16="http://schemas.microsoft.com/office/drawing/2014/chart" uri="{C3380CC4-5D6E-409C-BE32-E72D297353CC}">
              <c16:uniqueId val="{00000004-76F4-4461-B802-48FED208E181}"/>
            </c:ext>
          </c:extLst>
        </c:ser>
        <c:dLbls>
          <c:showLegendKey val="0"/>
          <c:showVal val="0"/>
          <c:showCatName val="0"/>
          <c:showSerName val="0"/>
          <c:showPercent val="0"/>
          <c:showBubbleSize val="0"/>
          <c:showLeaderLines val="0"/>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Visualisierung Bewertungsergebnis</a:t>
            </a:r>
          </a:p>
        </c:rich>
      </c:tx>
      <c:layout>
        <c:manualLayout>
          <c:xMode val="edge"/>
          <c:yMode val="edge"/>
          <c:x val="0.22811315903406501"/>
          <c:y val="3.0777129442409464E-2"/>
        </c:manualLayout>
      </c:layout>
      <c:overlay val="0"/>
    </c:title>
    <c:autoTitleDeleted val="0"/>
    <c:plotArea>
      <c:layout>
        <c:manualLayout>
          <c:layoutTarget val="inner"/>
          <c:xMode val="edge"/>
          <c:yMode val="edge"/>
          <c:x val="0.17237035026335867"/>
          <c:y val="0.13697195133318835"/>
          <c:w val="0.52764215589152741"/>
          <c:h val="0.81668136932967239"/>
        </c:manualLayout>
      </c:layout>
      <c:radarChart>
        <c:radarStyle val="marker"/>
        <c:varyColors val="0"/>
        <c:ser>
          <c:idx val="0"/>
          <c:order val="0"/>
          <c:tx>
            <c:strRef>
              <c:f>'Ergebnis - Visualisierung'!$D$2</c:f>
              <c:strCache>
                <c:ptCount val="1"/>
                <c:pt idx="0">
                  <c:v>Bewertung</c:v>
                </c:pt>
              </c:strCache>
            </c:strRef>
          </c:tx>
          <c:spPr>
            <a:ln w="22225">
              <a:solidFill>
                <a:srgbClr val="1964FF"/>
              </a:solidFill>
            </a:ln>
          </c:spPr>
          <c:marker>
            <c:symbol val="none"/>
          </c:marker>
          <c:cat>
            <c:strRef>
              <c:f>'Ergebnis - Visualisierung'!$C$3:$C$17</c:f>
              <c:strCache>
                <c:ptCount val="15"/>
                <c:pt idx="0">
                  <c:v>Technologiebasis</c:v>
                </c:pt>
                <c:pt idx="1">
                  <c:v>Tools im Prozess</c:v>
                </c:pt>
                <c:pt idx="2">
                  <c:v>Systemintegration</c:v>
                </c:pt>
                <c:pt idx="3">
                  <c:v>Datenerhebung</c:v>
                </c:pt>
                <c:pt idx="4">
                  <c:v>Datenbereitstellung</c:v>
                </c:pt>
                <c:pt idx="5">
                  <c:v>Datenverwendung</c:v>
                </c:pt>
                <c:pt idx="6">
                  <c:v>Prozessbeschreibung</c:v>
                </c:pt>
                <c:pt idx="7">
                  <c:v>Ausführung</c:v>
                </c:pt>
                <c:pt idx="8">
                  <c:v>Compliance</c:v>
                </c:pt>
                <c:pt idx="9">
                  <c:v>Zentrierung</c:v>
                </c:pt>
                <c:pt idx="10">
                  <c:v>Nutzen</c:v>
                </c:pt>
                <c:pt idx="11">
                  <c:v>Partizipation</c:v>
                </c:pt>
                <c:pt idx="12">
                  <c:v>Digital Skills</c:v>
                </c:pt>
                <c:pt idx="13">
                  <c:v>Digital Leaderships</c:v>
                </c:pt>
                <c:pt idx="14">
                  <c:v>Digital Mindset</c:v>
                </c:pt>
              </c:strCache>
            </c:strRef>
          </c:cat>
          <c:val>
            <c:numRef>
              <c:f>'Ergebnis - Visualisierung'!$D$3:$D$17</c:f>
              <c:numCache>
                <c:formatCode>General</c:formatCode>
                <c:ptCount val="15"/>
                <c:pt idx="0">
                  <c:v>#N/A</c:v>
                </c:pt>
                <c:pt idx="1">
                  <c:v>5</c:v>
                </c:pt>
                <c:pt idx="2">
                  <c:v>5</c:v>
                </c:pt>
                <c:pt idx="3">
                  <c:v>5</c:v>
                </c:pt>
                <c:pt idx="4">
                  <c:v>5</c:v>
                </c:pt>
                <c:pt idx="5">
                  <c:v>2.5</c:v>
                </c:pt>
                <c:pt idx="6">
                  <c:v>2</c:v>
                </c:pt>
                <c:pt idx="7">
                  <c:v>4.5</c:v>
                </c:pt>
                <c:pt idx="8">
                  <c:v>2</c:v>
                </c:pt>
                <c:pt idx="9">
                  <c:v>4.5</c:v>
                </c:pt>
                <c:pt idx="10">
                  <c:v>1.5</c:v>
                </c:pt>
                <c:pt idx="11">
                  <c:v>3.5</c:v>
                </c:pt>
                <c:pt idx="12">
                  <c:v>4.5</c:v>
                </c:pt>
                <c:pt idx="13">
                  <c:v>1.5</c:v>
                </c:pt>
                <c:pt idx="14">
                  <c:v>3.5</c:v>
                </c:pt>
              </c:numCache>
            </c:numRef>
          </c:val>
          <c:extLst>
            <c:ext xmlns:c16="http://schemas.microsoft.com/office/drawing/2014/chart" uri="{C3380CC4-5D6E-409C-BE32-E72D297353CC}">
              <c16:uniqueId val="{00000000-D3C3-4814-89C0-4A417B79DD4D}"/>
            </c:ext>
          </c:extLst>
        </c:ser>
        <c:dLbls>
          <c:showLegendKey val="0"/>
          <c:showVal val="0"/>
          <c:showCatName val="0"/>
          <c:showSerName val="0"/>
          <c:showPercent val="0"/>
          <c:showBubbleSize val="0"/>
        </c:dLbls>
        <c:axId val="206111744"/>
        <c:axId val="206112136"/>
      </c:radarChart>
      <c:catAx>
        <c:axId val="206111744"/>
        <c:scaling>
          <c:orientation val="minMax"/>
        </c:scaling>
        <c:delete val="0"/>
        <c:axPos val="b"/>
        <c:majorGridlines/>
        <c:numFmt formatCode="General" sourceLinked="0"/>
        <c:majorTickMark val="out"/>
        <c:minorTickMark val="none"/>
        <c:tickLblPos val="nextTo"/>
        <c:txPr>
          <a:bodyPr/>
          <a:lstStyle/>
          <a:p>
            <a:pPr>
              <a:defRPr sz="900" baseline="0"/>
            </a:pPr>
            <a:endParaRPr lang="en-US"/>
          </a:p>
        </c:txPr>
        <c:crossAx val="206112136"/>
        <c:crosses val="autoZero"/>
        <c:auto val="1"/>
        <c:lblAlgn val="ctr"/>
        <c:lblOffset val="100"/>
        <c:noMultiLvlLbl val="0"/>
      </c:catAx>
      <c:valAx>
        <c:axId val="206112136"/>
        <c:scaling>
          <c:orientation val="minMax"/>
          <c:max val="5"/>
          <c:min val="1"/>
        </c:scaling>
        <c:delete val="0"/>
        <c:axPos val="l"/>
        <c:majorGridlines/>
        <c:numFmt formatCode="General" sourceLinked="1"/>
        <c:majorTickMark val="cross"/>
        <c:minorTickMark val="none"/>
        <c:tickLblPos val="nextTo"/>
        <c:crossAx val="206111744"/>
        <c:crosses val="autoZero"/>
        <c:crossBetween val="between"/>
        <c:majorUnit val="1"/>
        <c:minorUnit val="0.2"/>
      </c:valAx>
    </c:plotArea>
    <c:legend>
      <c:legendPos val="r"/>
      <c:layout>
        <c:manualLayout>
          <c:xMode val="edge"/>
          <c:yMode val="edge"/>
          <c:x val="3.0533471895673299E-2"/>
          <c:y val="0.17090958428818587"/>
          <c:w val="0.11640172761389213"/>
          <c:h val="4.4982362795792145E-2"/>
        </c:manualLayout>
      </c:layout>
      <c:overlay val="0"/>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chemeClr val="accent1"/>
            </a:solidFill>
            <a:ln>
              <a:solidFill>
                <a:srgbClr val="00B0F0"/>
              </a:solidFill>
            </a:ln>
          </c:spPr>
          <c:dPt>
            <c:idx val="0"/>
            <c:bubble3D val="0"/>
            <c:spPr>
              <a:solidFill>
                <a:srgbClr val="1964FF"/>
              </a:solidFill>
              <a:ln w="19050">
                <a:solidFill>
                  <a:srgbClr val="1964FF"/>
                </a:solidFill>
              </a:ln>
              <a:effectLst/>
            </c:spPr>
            <c:extLst>
              <c:ext xmlns:c16="http://schemas.microsoft.com/office/drawing/2014/chart" uri="{C3380CC4-5D6E-409C-BE32-E72D297353CC}">
                <c16:uniqueId val="{00000001-75C2-4C26-8B43-964CE3331F1A}"/>
              </c:ext>
            </c:extLst>
          </c:dPt>
          <c:dPt>
            <c:idx val="1"/>
            <c:bubble3D val="0"/>
            <c:spPr>
              <a:solidFill>
                <a:schemeClr val="accent1"/>
              </a:solidFill>
              <a:ln w="19050">
                <a:solidFill>
                  <a:srgbClr val="00B0F0"/>
                </a:solidFill>
              </a:ln>
              <a:effectLst/>
            </c:spPr>
            <c:extLst>
              <c:ext xmlns:c16="http://schemas.microsoft.com/office/drawing/2014/chart" uri="{C3380CC4-5D6E-409C-BE32-E72D297353CC}">
                <c16:uniqueId val="{00000003-75C2-4C26-8B43-964CE3331F1A}"/>
              </c:ext>
            </c:extLst>
          </c:dPt>
          <c:dPt>
            <c:idx val="2"/>
            <c:bubble3D val="0"/>
            <c:spPr>
              <a:solidFill>
                <a:schemeClr val="accent1"/>
              </a:solidFill>
              <a:ln w="19050">
                <a:solidFill>
                  <a:srgbClr val="00B0F0"/>
                </a:solidFill>
              </a:ln>
              <a:effectLst/>
            </c:spPr>
            <c:extLst>
              <c:ext xmlns:c16="http://schemas.microsoft.com/office/drawing/2014/chart" uri="{C3380CC4-5D6E-409C-BE32-E72D297353CC}">
                <c16:uniqueId val="{00000005-C517-41FA-B2C1-FF470CE1DBA5}"/>
              </c:ext>
            </c:extLst>
          </c:dPt>
          <c:dPt>
            <c:idx val="3"/>
            <c:bubble3D val="0"/>
            <c:spPr>
              <a:solidFill>
                <a:schemeClr val="accent1"/>
              </a:solidFill>
              <a:ln w="19050">
                <a:solidFill>
                  <a:srgbClr val="00B0F0"/>
                </a:solidFill>
              </a:ln>
              <a:effectLst/>
            </c:spPr>
            <c:extLst>
              <c:ext xmlns:c16="http://schemas.microsoft.com/office/drawing/2014/chart" uri="{C3380CC4-5D6E-409C-BE32-E72D297353CC}">
                <c16:uniqueId val="{00000007-BE79-4E8A-8B70-922D1BC19851}"/>
              </c:ext>
            </c:extLst>
          </c:dPt>
          <c:dLbls>
            <c:dLbl>
              <c:idx val="0"/>
              <c:layout>
                <c:manualLayout>
                  <c:x val="-6.9962293771719678E-3"/>
                  <c:y val="-0.26621842163028853"/>
                </c:manualLayout>
              </c:layout>
              <c:tx>
                <c:rich>
                  <a:bodyPr rot="0" spcFirstLastPara="1" vertOverflow="ellipsis" vert="horz" wrap="square" lIns="38100" tIns="19050" rIns="38100" bIns="19050" anchor="ctr" anchorCtr="1">
                    <a:noAutofit/>
                  </a:bodyPr>
                  <a:lstStyle/>
                  <a:p>
                    <a:pPr>
                      <a:defRPr sz="1600" b="1" i="0" u="none" strike="noStrike" kern="1200" baseline="0">
                        <a:solidFill>
                          <a:schemeClr val="tx1"/>
                        </a:solidFill>
                        <a:latin typeface="+mn-lt"/>
                        <a:ea typeface="+mn-ea"/>
                        <a:cs typeface="+mn-cs"/>
                      </a:defRPr>
                    </a:pPr>
                    <a:fld id="{B7137547-6F34-41FC-A711-6F5EC7F42155}" type="VALUE">
                      <a:rPr lang="en-US" sz="1200" b="1">
                        <a:solidFill>
                          <a:schemeClr val="tx1"/>
                        </a:solidFill>
                      </a:rPr>
                      <a:pPr>
                        <a:defRPr sz="1600" b="1">
                          <a:solidFill>
                            <a:schemeClr val="tx1"/>
                          </a:solidFill>
                        </a:defRPr>
                      </a:pPr>
                      <a:t>[]</a:t>
                    </a:fld>
                    <a:endParaRPr/>
                  </a:p>
                </c:rich>
              </c:tx>
              <c:spPr>
                <a:noFill/>
                <a:ln>
                  <a:noFill/>
                </a:ln>
                <a:effectLst/>
              </c:spPr>
              <c:txPr>
                <a:bodyPr rot="0" spcFirstLastPara="1" vertOverflow="ellipsis" vert="horz" wrap="square" lIns="38100" tIns="19050" rIns="38100" bIns="19050" anchor="ctr" anchorCtr="1">
                  <a:noAutofit/>
                </a:bodyPr>
                <a:lstStyle/>
                <a:p>
                  <a:pPr>
                    <a:defRPr sz="1600" b="1" i="0" u="none" strike="noStrike" kern="1200" baseline="0">
                      <a:solidFill>
                        <a:schemeClr val="tx1"/>
                      </a:solidFill>
                      <a:latin typeface="+mn-lt"/>
                      <a:ea typeface="+mn-ea"/>
                      <a:cs typeface="+mn-cs"/>
                    </a:defRPr>
                  </a:pPr>
                  <a:endParaRPr lang="en-US"/>
                </a:p>
              </c:txPr>
              <c:showLegendKey val="0"/>
              <c:showVal val="1"/>
              <c:showCatName val="1"/>
              <c:showSerName val="1"/>
              <c:showPercent val="1"/>
              <c:showBubbleSize val="0"/>
              <c:extLst>
                <c:ext xmlns:c15="http://schemas.microsoft.com/office/drawing/2012/chart" uri="{CE6537A1-D6FC-4f65-9D91-7224C49458BB}">
                  <c15:layout>
                    <c:manualLayout>
                      <c:w val="0.34384489122714468"/>
                      <c:h val="0.34896400996382865"/>
                    </c:manualLayout>
                  </c15:layout>
                  <c15:dlblFieldTable/>
                  <c15:showDataLabelsRange val="0"/>
                </c:ext>
                <c:ext xmlns:c16="http://schemas.microsoft.com/office/drawing/2014/chart" uri="{C3380CC4-5D6E-409C-BE32-E72D297353CC}">
                  <c16:uniqueId val="{00000001-75C2-4C26-8B43-964CE3331F1A}"/>
                </c:ext>
              </c:extLst>
            </c:dLbl>
            <c:dLbl>
              <c:idx val="3"/>
              <c:delete val="1"/>
              <c:extLst>
                <c:ext xmlns:c15="http://schemas.microsoft.com/office/drawing/2012/chart" uri="{CE6537A1-D6FC-4f65-9D91-7224C49458BB}"/>
                <c:ext xmlns:c16="http://schemas.microsoft.com/office/drawing/2014/chart" uri="{C3380CC4-5D6E-409C-BE32-E72D297353CC}">
                  <c16:uniqueId val="{00000007-BE79-4E8A-8B70-922D1BC19851}"/>
                </c:ext>
              </c:extLst>
            </c:dLbl>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val>
            <c:numRef>
              <c:f>'Prozess-Steckbrief'!$B$33:$E$33</c:f>
              <c:numCache>
                <c:formatCode>0.00</c:formatCode>
                <c:ptCount val="4"/>
                <c:pt idx="0">
                  <c:v>3.5714285714285716</c:v>
                </c:pt>
              </c:numCache>
            </c:numRef>
          </c:val>
          <c:extLst>
            <c:ext xmlns:c16="http://schemas.microsoft.com/office/drawing/2014/chart" uri="{C3380CC4-5D6E-409C-BE32-E72D297353CC}">
              <c16:uniqueId val="{00000004-75C2-4C26-8B43-964CE3331F1A}"/>
            </c:ext>
          </c:extLst>
        </c:ser>
        <c:dLbls>
          <c:showLegendKey val="0"/>
          <c:showVal val="0"/>
          <c:showCatName val="0"/>
          <c:showSerName val="0"/>
          <c:showPercent val="0"/>
          <c:showBubbleSize val="0"/>
          <c:showLeaderLines val="0"/>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7</xdr:col>
      <xdr:colOff>1552575</xdr:colOff>
      <xdr:row>2</xdr:row>
      <xdr:rowOff>0</xdr:rowOff>
    </xdr:from>
    <xdr:to>
      <xdr:col>7</xdr:col>
      <xdr:colOff>2811236</xdr:colOff>
      <xdr:row>3</xdr:row>
      <xdr:rowOff>190500</xdr:rowOff>
    </xdr:to>
    <xdr:pic>
      <xdr:nvPicPr>
        <xdr:cNvPr id="3" name="Grafik 2">
          <a:extLst>
            <a:ext uri="{FF2B5EF4-FFF2-40B4-BE49-F238E27FC236}">
              <a16:creationId xmlns:a16="http://schemas.microsoft.com/office/drawing/2014/main" id="{854456CD-54CC-4BC4-9681-10FD1CAE9B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05600" y="323850"/>
          <a:ext cx="1258661"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2201091</xdr:colOff>
      <xdr:row>27</xdr:row>
      <xdr:rowOff>38869</xdr:rowOff>
    </xdr:from>
    <xdr:to>
      <xdr:col>4</xdr:col>
      <xdr:colOff>3345180</xdr:colOff>
      <xdr:row>27</xdr:row>
      <xdr:rowOff>975361</xdr:rowOff>
    </xdr:to>
    <xdr:graphicFrame macro="">
      <xdr:nvGraphicFramePr>
        <xdr:cNvPr id="13" name="Diagramm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9525</xdr:colOff>
      <xdr:row>1</xdr:row>
      <xdr:rowOff>142875</xdr:rowOff>
    </xdr:from>
    <xdr:to>
      <xdr:col>4</xdr:col>
      <xdr:colOff>1265410</xdr:colOff>
      <xdr:row>3</xdr:row>
      <xdr:rowOff>172624</xdr:rowOff>
    </xdr:to>
    <xdr:pic>
      <xdr:nvPicPr>
        <xdr:cNvPr id="2" name="Grafik 1">
          <a:extLst>
            <a:ext uri="{FF2B5EF4-FFF2-40B4-BE49-F238E27FC236}">
              <a16:creationId xmlns:a16="http://schemas.microsoft.com/office/drawing/2014/main" id="{669B137B-499A-4858-B617-36D9F286A53C}"/>
            </a:ext>
          </a:extLst>
        </xdr:cNvPr>
        <xdr:cNvPicPr>
          <a:picLocks noChangeAspect="1"/>
        </xdr:cNvPicPr>
      </xdr:nvPicPr>
      <xdr:blipFill>
        <a:blip xmlns:r="http://schemas.openxmlformats.org/officeDocument/2006/relationships" r:embed="rId2"/>
        <a:stretch>
          <a:fillRect/>
        </a:stretch>
      </xdr:blipFill>
      <xdr:spPr>
        <a:xfrm>
          <a:off x="7305675" y="314325"/>
          <a:ext cx="1255885" cy="3535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563880</xdr:rowOff>
    </xdr:from>
    <xdr:to>
      <xdr:col>0</xdr:col>
      <xdr:colOff>309880</xdr:colOff>
      <xdr:row>8</xdr:row>
      <xdr:rowOff>149660</xdr:rowOff>
    </xdr:to>
    <xdr:sp macro="" textlink="">
      <xdr:nvSpPr>
        <xdr:cNvPr id="4" name="AutoShape 2" descr="Nils Britze">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8442960" y="647700"/>
          <a:ext cx="304800" cy="7105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45720</xdr:rowOff>
    </xdr:from>
    <xdr:to>
      <xdr:col>0</xdr:col>
      <xdr:colOff>302260</xdr:colOff>
      <xdr:row>10</xdr:row>
      <xdr:rowOff>168723</xdr:rowOff>
    </xdr:to>
    <xdr:sp macro="" textlink="">
      <xdr:nvSpPr>
        <xdr:cNvPr id="7" name="AutoShape 5" descr="Nils Britze">
          <a:extLst>
            <a:ext uri="{FF2B5EF4-FFF2-40B4-BE49-F238E27FC236}">
              <a16:creationId xmlns:a16="http://schemas.microsoft.com/office/drawing/2014/main" id="{00000000-0008-0000-0100-000007000000}"/>
            </a:ext>
          </a:extLst>
        </xdr:cNvPr>
        <xdr:cNvSpPr>
          <a:spLocks noChangeAspect="1" noChangeArrowheads="1"/>
        </xdr:cNvSpPr>
      </xdr:nvSpPr>
      <xdr:spPr bwMode="auto">
        <a:xfrm>
          <a:off x="8542020" y="1600200"/>
          <a:ext cx="304800" cy="9048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53340</xdr:rowOff>
    </xdr:from>
    <xdr:to>
      <xdr:col>0</xdr:col>
      <xdr:colOff>302260</xdr:colOff>
      <xdr:row>9</xdr:row>
      <xdr:rowOff>260373</xdr:rowOff>
    </xdr:to>
    <xdr:sp macro="" textlink="">
      <xdr:nvSpPr>
        <xdr:cNvPr id="8" name="AutoShape 6" descr="Nils Britze">
          <a:extLst>
            <a:ext uri="{FF2B5EF4-FFF2-40B4-BE49-F238E27FC236}">
              <a16:creationId xmlns:a16="http://schemas.microsoft.com/office/drawing/2014/main" id="{00000000-0008-0000-0100-000008000000}"/>
            </a:ext>
          </a:extLst>
        </xdr:cNvPr>
        <xdr:cNvSpPr>
          <a:spLocks noChangeAspect="1" noChangeArrowheads="1"/>
        </xdr:cNvSpPr>
      </xdr:nvSpPr>
      <xdr:spPr bwMode="auto">
        <a:xfrm>
          <a:off x="9585960" y="1866900"/>
          <a:ext cx="304800" cy="704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xdr:row>
      <xdr:rowOff>0</xdr:rowOff>
    </xdr:from>
    <xdr:to>
      <xdr:col>0</xdr:col>
      <xdr:colOff>304800</xdr:colOff>
      <xdr:row>10</xdr:row>
      <xdr:rowOff>267624</xdr:rowOff>
    </xdr:to>
    <xdr:sp macro="" textlink="">
      <xdr:nvSpPr>
        <xdr:cNvPr id="9" name="AutoShape 7" descr="Nils Britze">
          <a:extLst>
            <a:ext uri="{FF2B5EF4-FFF2-40B4-BE49-F238E27FC236}">
              <a16:creationId xmlns:a16="http://schemas.microsoft.com/office/drawing/2014/main" id="{00000000-0008-0000-0100-000009000000}"/>
            </a:ext>
          </a:extLst>
        </xdr:cNvPr>
        <xdr:cNvSpPr>
          <a:spLocks noChangeAspect="1" noChangeArrowheads="1"/>
        </xdr:cNvSpPr>
      </xdr:nvSpPr>
      <xdr:spPr bwMode="auto">
        <a:xfrm>
          <a:off x="6751320" y="2339340"/>
          <a:ext cx="30480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304800</xdr:colOff>
      <xdr:row>22</xdr:row>
      <xdr:rowOff>240274</xdr:rowOff>
    </xdr:to>
    <xdr:sp macro="" textlink="">
      <xdr:nvSpPr>
        <xdr:cNvPr id="12" name="AutoShape 10" descr="Nils Britze">
          <a:extLst>
            <a:ext uri="{FF2B5EF4-FFF2-40B4-BE49-F238E27FC236}">
              <a16:creationId xmlns:a16="http://schemas.microsoft.com/office/drawing/2014/main" id="{00000000-0008-0000-0100-00000C000000}"/>
            </a:ext>
          </a:extLst>
        </xdr:cNvPr>
        <xdr:cNvSpPr>
          <a:spLocks noChangeAspect="1" noChangeArrowheads="1"/>
        </xdr:cNvSpPr>
      </xdr:nvSpPr>
      <xdr:spPr bwMode="auto">
        <a:xfrm>
          <a:off x="6751320" y="3390900"/>
          <a:ext cx="304800" cy="13030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304800</xdr:colOff>
      <xdr:row>18</xdr:row>
      <xdr:rowOff>319881</xdr:rowOff>
    </xdr:to>
    <xdr:sp macro="" textlink="">
      <xdr:nvSpPr>
        <xdr:cNvPr id="14" name="AutoShape 12" descr="Nils Britze">
          <a:extLst>
            <a:ext uri="{FF2B5EF4-FFF2-40B4-BE49-F238E27FC236}">
              <a16:creationId xmlns:a16="http://schemas.microsoft.com/office/drawing/2014/main" id="{00000000-0008-0000-0100-00000E000000}"/>
            </a:ext>
          </a:extLst>
        </xdr:cNvPr>
        <xdr:cNvSpPr>
          <a:spLocks noChangeAspect="1" noChangeArrowheads="1"/>
        </xdr:cNvSpPr>
      </xdr:nvSpPr>
      <xdr:spPr bwMode="auto">
        <a:xfrm>
          <a:off x="6751320" y="5013960"/>
          <a:ext cx="304800" cy="7010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15</xdr:row>
      <xdr:rowOff>0</xdr:rowOff>
    </xdr:from>
    <xdr:to>
      <xdr:col>0</xdr:col>
      <xdr:colOff>304800</xdr:colOff>
      <xdr:row>18</xdr:row>
      <xdr:rowOff>109185</xdr:rowOff>
    </xdr:to>
    <xdr:sp macro="" textlink="">
      <xdr:nvSpPr>
        <xdr:cNvPr id="15" name="AutoShape 13" descr="Nils Britze">
          <a:extLst>
            <a:ext uri="{FF2B5EF4-FFF2-40B4-BE49-F238E27FC236}">
              <a16:creationId xmlns:a16="http://schemas.microsoft.com/office/drawing/2014/main" id="{00000000-0008-0000-0100-00000F000000}"/>
            </a:ext>
          </a:extLst>
        </xdr:cNvPr>
        <xdr:cNvSpPr>
          <a:spLocks noChangeAspect="1" noChangeArrowheads="1"/>
        </xdr:cNvSpPr>
      </xdr:nvSpPr>
      <xdr:spPr bwMode="auto">
        <a:xfrm>
          <a:off x="6751320" y="5273040"/>
          <a:ext cx="304800" cy="5010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16</xdr:row>
      <xdr:rowOff>0</xdr:rowOff>
    </xdr:from>
    <xdr:to>
      <xdr:col>0</xdr:col>
      <xdr:colOff>304800</xdr:colOff>
      <xdr:row>22</xdr:row>
      <xdr:rowOff>218935</xdr:rowOff>
    </xdr:to>
    <xdr:sp macro="" textlink="">
      <xdr:nvSpPr>
        <xdr:cNvPr id="16" name="AutoShape 14" descr="Nils Britze">
          <a:extLst>
            <a:ext uri="{FF2B5EF4-FFF2-40B4-BE49-F238E27FC236}">
              <a16:creationId xmlns:a16="http://schemas.microsoft.com/office/drawing/2014/main" id="{00000000-0008-0000-0100-000010000000}"/>
            </a:ext>
          </a:extLst>
        </xdr:cNvPr>
        <xdr:cNvSpPr>
          <a:spLocks noChangeAspect="1" noChangeArrowheads="1"/>
        </xdr:cNvSpPr>
      </xdr:nvSpPr>
      <xdr:spPr bwMode="auto">
        <a:xfrm>
          <a:off x="6751320" y="5532120"/>
          <a:ext cx="304800" cy="7010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17</xdr:row>
      <xdr:rowOff>0</xdr:rowOff>
    </xdr:from>
    <xdr:to>
      <xdr:col>0</xdr:col>
      <xdr:colOff>304800</xdr:colOff>
      <xdr:row>27</xdr:row>
      <xdr:rowOff>421492</xdr:rowOff>
    </xdr:to>
    <xdr:sp macro="" textlink="">
      <xdr:nvSpPr>
        <xdr:cNvPr id="17" name="AutoShape 15" descr="Nils Britze">
          <a:extLst>
            <a:ext uri="{FF2B5EF4-FFF2-40B4-BE49-F238E27FC236}">
              <a16:creationId xmlns:a16="http://schemas.microsoft.com/office/drawing/2014/main" id="{00000000-0008-0000-0100-000011000000}"/>
            </a:ext>
          </a:extLst>
        </xdr:cNvPr>
        <xdr:cNvSpPr>
          <a:spLocks noChangeAspect="1" noChangeArrowheads="1"/>
        </xdr:cNvSpPr>
      </xdr:nvSpPr>
      <xdr:spPr bwMode="auto">
        <a:xfrm>
          <a:off x="6751320" y="6080760"/>
          <a:ext cx="304800" cy="10972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19</xdr:row>
      <xdr:rowOff>769620</xdr:rowOff>
    </xdr:from>
    <xdr:to>
      <xdr:col>0</xdr:col>
      <xdr:colOff>302260</xdr:colOff>
      <xdr:row>29</xdr:row>
      <xdr:rowOff>334255</xdr:rowOff>
    </xdr:to>
    <xdr:sp macro="" textlink="">
      <xdr:nvSpPr>
        <xdr:cNvPr id="19" name="AutoShape 17" descr="Nils Britze">
          <a:extLst>
            <a:ext uri="{FF2B5EF4-FFF2-40B4-BE49-F238E27FC236}">
              <a16:creationId xmlns:a16="http://schemas.microsoft.com/office/drawing/2014/main" id="{00000000-0008-0000-0100-000013000000}"/>
            </a:ext>
          </a:extLst>
        </xdr:cNvPr>
        <xdr:cNvSpPr>
          <a:spLocks noChangeAspect="1" noChangeArrowheads="1"/>
        </xdr:cNvSpPr>
      </xdr:nvSpPr>
      <xdr:spPr bwMode="auto">
        <a:xfrm>
          <a:off x="9502140" y="7459980"/>
          <a:ext cx="304800" cy="90868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32</xdr:row>
      <xdr:rowOff>153040</xdr:rowOff>
    </xdr:to>
    <xdr:sp macro="" textlink="">
      <xdr:nvSpPr>
        <xdr:cNvPr id="20" name="AutoShape 18" descr="Nils Britze">
          <a:extLst>
            <a:ext uri="{FF2B5EF4-FFF2-40B4-BE49-F238E27FC236}">
              <a16:creationId xmlns:a16="http://schemas.microsoft.com/office/drawing/2014/main" id="{00000000-0008-0000-0100-000014000000}"/>
            </a:ext>
          </a:extLst>
        </xdr:cNvPr>
        <xdr:cNvSpPr>
          <a:spLocks noChangeAspect="1" noChangeArrowheads="1"/>
        </xdr:cNvSpPr>
      </xdr:nvSpPr>
      <xdr:spPr bwMode="auto">
        <a:xfrm>
          <a:off x="6751320" y="7719060"/>
          <a:ext cx="304800" cy="10953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22</xdr:row>
      <xdr:rowOff>0</xdr:rowOff>
    </xdr:from>
    <xdr:to>
      <xdr:col>0</xdr:col>
      <xdr:colOff>304800</xdr:colOff>
      <xdr:row>30</xdr:row>
      <xdr:rowOff>45708</xdr:rowOff>
    </xdr:to>
    <xdr:sp macro="" textlink="">
      <xdr:nvSpPr>
        <xdr:cNvPr id="21" name="AutoShape 19" descr="Nils Britze">
          <a:extLst>
            <a:ext uri="{FF2B5EF4-FFF2-40B4-BE49-F238E27FC236}">
              <a16:creationId xmlns:a16="http://schemas.microsoft.com/office/drawing/2014/main" id="{00000000-0008-0000-0100-000015000000}"/>
            </a:ext>
          </a:extLst>
        </xdr:cNvPr>
        <xdr:cNvSpPr>
          <a:spLocks noChangeAspect="1" noChangeArrowheads="1"/>
        </xdr:cNvSpPr>
      </xdr:nvSpPr>
      <xdr:spPr bwMode="auto">
        <a:xfrm>
          <a:off x="6751320" y="8107680"/>
          <a:ext cx="304800" cy="8972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295275</xdr:rowOff>
    </xdr:to>
    <xdr:sp macro="" textlink="">
      <xdr:nvSpPr>
        <xdr:cNvPr id="22" name="AutoShape 2" descr="Nils Britze">
          <a:extLst>
            <a:ext uri="{FF2B5EF4-FFF2-40B4-BE49-F238E27FC236}">
              <a16:creationId xmlns:a16="http://schemas.microsoft.com/office/drawing/2014/main" id="{00000000-0008-0000-0100-000016000000}"/>
            </a:ext>
          </a:extLst>
        </xdr:cNvPr>
        <xdr:cNvSpPr>
          <a:spLocks noChangeAspect="1" noChangeArrowheads="1"/>
        </xdr:cNvSpPr>
      </xdr:nvSpPr>
      <xdr:spPr bwMode="auto">
        <a:xfrm>
          <a:off x="1104900" y="2114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xdr:row>
      <xdr:rowOff>0</xdr:rowOff>
    </xdr:from>
    <xdr:to>
      <xdr:col>0</xdr:col>
      <xdr:colOff>304800</xdr:colOff>
      <xdr:row>3</xdr:row>
      <xdr:rowOff>304800</xdr:rowOff>
    </xdr:to>
    <xdr:sp macro="" textlink="">
      <xdr:nvSpPr>
        <xdr:cNvPr id="23" name="AutoShape 3" descr="Nils Britze">
          <a:extLst>
            <a:ext uri="{FF2B5EF4-FFF2-40B4-BE49-F238E27FC236}">
              <a16:creationId xmlns:a16="http://schemas.microsoft.com/office/drawing/2014/main" id="{00000000-0008-0000-0100-000017000000}"/>
            </a:ext>
          </a:extLst>
        </xdr:cNvPr>
        <xdr:cNvSpPr>
          <a:spLocks noChangeAspect="1" noChangeArrowheads="1"/>
        </xdr:cNvSpPr>
      </xdr:nvSpPr>
      <xdr:spPr bwMode="auto">
        <a:xfrm>
          <a:off x="1104900" y="291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26894</xdr:rowOff>
    </xdr:from>
    <xdr:to>
      <xdr:col>0</xdr:col>
      <xdr:colOff>297180</xdr:colOff>
      <xdr:row>5</xdr:row>
      <xdr:rowOff>312124</xdr:rowOff>
    </xdr:to>
    <xdr:sp macro="" textlink="">
      <xdr:nvSpPr>
        <xdr:cNvPr id="25" name="AutoShape 5" descr="Nils Britze">
          <a:extLst>
            <a:ext uri="{FF2B5EF4-FFF2-40B4-BE49-F238E27FC236}">
              <a16:creationId xmlns:a16="http://schemas.microsoft.com/office/drawing/2014/main" id="{00000000-0008-0000-0100-000019000000}"/>
            </a:ext>
          </a:extLst>
        </xdr:cNvPr>
        <xdr:cNvSpPr>
          <a:spLocks noChangeAspect="1" noChangeArrowheads="1"/>
        </xdr:cNvSpPr>
      </xdr:nvSpPr>
      <xdr:spPr bwMode="auto">
        <a:xfrm>
          <a:off x="9950824" y="1694329"/>
          <a:ext cx="304800" cy="29583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6</xdr:row>
      <xdr:rowOff>298874</xdr:rowOff>
    </xdr:to>
    <xdr:sp macro="" textlink="">
      <xdr:nvSpPr>
        <xdr:cNvPr id="26" name="AutoShape 6" descr="Nils Britze">
          <a:extLst>
            <a:ext uri="{FF2B5EF4-FFF2-40B4-BE49-F238E27FC236}">
              <a16:creationId xmlns:a16="http://schemas.microsoft.com/office/drawing/2014/main" id="{00000000-0008-0000-0100-00001A000000}"/>
            </a:ext>
          </a:extLst>
        </xdr:cNvPr>
        <xdr:cNvSpPr>
          <a:spLocks noChangeAspect="1" noChangeArrowheads="1"/>
        </xdr:cNvSpPr>
      </xdr:nvSpPr>
      <xdr:spPr bwMode="auto">
        <a:xfrm>
          <a:off x="1104900" y="651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xdr:row>
      <xdr:rowOff>0</xdr:rowOff>
    </xdr:from>
    <xdr:to>
      <xdr:col>0</xdr:col>
      <xdr:colOff>304800</xdr:colOff>
      <xdr:row>8</xdr:row>
      <xdr:rowOff>290945</xdr:rowOff>
    </xdr:to>
    <xdr:sp macro="" textlink="">
      <xdr:nvSpPr>
        <xdr:cNvPr id="27" name="AutoShape 7" descr="Nils Britze">
          <a:extLst>
            <a:ext uri="{FF2B5EF4-FFF2-40B4-BE49-F238E27FC236}">
              <a16:creationId xmlns:a16="http://schemas.microsoft.com/office/drawing/2014/main" id="{00000000-0008-0000-0100-00001B000000}"/>
            </a:ext>
          </a:extLst>
        </xdr:cNvPr>
        <xdr:cNvSpPr>
          <a:spLocks noChangeAspect="1" noChangeArrowheads="1"/>
        </xdr:cNvSpPr>
      </xdr:nvSpPr>
      <xdr:spPr bwMode="auto">
        <a:xfrm>
          <a:off x="6296025" y="2114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xdr:row>
      <xdr:rowOff>0</xdr:rowOff>
    </xdr:from>
    <xdr:to>
      <xdr:col>0</xdr:col>
      <xdr:colOff>304800</xdr:colOff>
      <xdr:row>9</xdr:row>
      <xdr:rowOff>306186</xdr:rowOff>
    </xdr:to>
    <xdr:sp macro="" textlink="">
      <xdr:nvSpPr>
        <xdr:cNvPr id="28" name="AutoShape 8" descr="Nils Britze">
          <a:extLst>
            <a:ext uri="{FF2B5EF4-FFF2-40B4-BE49-F238E27FC236}">
              <a16:creationId xmlns:a16="http://schemas.microsoft.com/office/drawing/2014/main" id="{00000000-0008-0000-0100-00001C000000}"/>
            </a:ext>
          </a:extLst>
        </xdr:cNvPr>
        <xdr:cNvSpPr>
          <a:spLocks noChangeAspect="1" noChangeArrowheads="1"/>
        </xdr:cNvSpPr>
      </xdr:nvSpPr>
      <xdr:spPr bwMode="auto">
        <a:xfrm>
          <a:off x="6296025" y="291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xdr:row>
      <xdr:rowOff>0</xdr:rowOff>
    </xdr:from>
    <xdr:to>
      <xdr:col>0</xdr:col>
      <xdr:colOff>304800</xdr:colOff>
      <xdr:row>10</xdr:row>
      <xdr:rowOff>293913</xdr:rowOff>
    </xdr:to>
    <xdr:sp macro="" textlink="">
      <xdr:nvSpPr>
        <xdr:cNvPr id="29" name="AutoShape 9" descr="Nils Britze">
          <a:extLst>
            <a:ext uri="{FF2B5EF4-FFF2-40B4-BE49-F238E27FC236}">
              <a16:creationId xmlns:a16="http://schemas.microsoft.com/office/drawing/2014/main" id="{00000000-0008-0000-0100-00001D000000}"/>
            </a:ext>
          </a:extLst>
        </xdr:cNvPr>
        <xdr:cNvSpPr>
          <a:spLocks noChangeAspect="1" noChangeArrowheads="1"/>
        </xdr:cNvSpPr>
      </xdr:nvSpPr>
      <xdr:spPr bwMode="auto">
        <a:xfrm>
          <a:off x="6296025" y="411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304800</xdr:colOff>
      <xdr:row>11</xdr:row>
      <xdr:rowOff>283845</xdr:rowOff>
    </xdr:to>
    <xdr:sp macro="" textlink="">
      <xdr:nvSpPr>
        <xdr:cNvPr id="30" name="AutoShape 10" descr="Nils Britze">
          <a:extLst>
            <a:ext uri="{FF2B5EF4-FFF2-40B4-BE49-F238E27FC236}">
              <a16:creationId xmlns:a16="http://schemas.microsoft.com/office/drawing/2014/main" id="{00000000-0008-0000-0100-00001E000000}"/>
            </a:ext>
          </a:extLst>
        </xdr:cNvPr>
        <xdr:cNvSpPr>
          <a:spLocks noChangeAspect="1" noChangeArrowheads="1"/>
        </xdr:cNvSpPr>
      </xdr:nvSpPr>
      <xdr:spPr bwMode="auto">
        <a:xfrm>
          <a:off x="6296025" y="5114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xdr:row>
      <xdr:rowOff>0</xdr:rowOff>
    </xdr:from>
    <xdr:to>
      <xdr:col>0</xdr:col>
      <xdr:colOff>304800</xdr:colOff>
      <xdr:row>12</xdr:row>
      <xdr:rowOff>285538</xdr:rowOff>
    </xdr:to>
    <xdr:sp macro="" textlink="">
      <xdr:nvSpPr>
        <xdr:cNvPr id="31" name="AutoShape 11" descr="Nils Britze">
          <a:extLst>
            <a:ext uri="{FF2B5EF4-FFF2-40B4-BE49-F238E27FC236}">
              <a16:creationId xmlns:a16="http://schemas.microsoft.com/office/drawing/2014/main" id="{00000000-0008-0000-0100-00001F000000}"/>
            </a:ext>
          </a:extLst>
        </xdr:cNvPr>
        <xdr:cNvSpPr>
          <a:spLocks noChangeAspect="1" noChangeArrowheads="1"/>
        </xdr:cNvSpPr>
      </xdr:nvSpPr>
      <xdr:spPr bwMode="auto">
        <a:xfrm>
          <a:off x="6296025" y="651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304800</xdr:colOff>
      <xdr:row>14</xdr:row>
      <xdr:rowOff>295275</xdr:rowOff>
    </xdr:to>
    <xdr:sp macro="" textlink="">
      <xdr:nvSpPr>
        <xdr:cNvPr id="33" name="AutoShape 12" descr="Nils Britze">
          <a:extLst>
            <a:ext uri="{FF2B5EF4-FFF2-40B4-BE49-F238E27FC236}">
              <a16:creationId xmlns:a16="http://schemas.microsoft.com/office/drawing/2014/main" id="{00000000-0008-0000-0100-000021000000}"/>
            </a:ext>
          </a:extLst>
        </xdr:cNvPr>
        <xdr:cNvSpPr>
          <a:spLocks noChangeAspect="1" noChangeArrowheads="1"/>
        </xdr:cNvSpPr>
      </xdr:nvSpPr>
      <xdr:spPr bwMode="auto">
        <a:xfrm>
          <a:off x="11315700" y="2114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15</xdr:row>
      <xdr:rowOff>0</xdr:rowOff>
    </xdr:from>
    <xdr:to>
      <xdr:col>0</xdr:col>
      <xdr:colOff>304800</xdr:colOff>
      <xdr:row>15</xdr:row>
      <xdr:rowOff>304303</xdr:rowOff>
    </xdr:to>
    <xdr:sp macro="" textlink="">
      <xdr:nvSpPr>
        <xdr:cNvPr id="34" name="AutoShape 13" descr="Nils Britze">
          <a:extLst>
            <a:ext uri="{FF2B5EF4-FFF2-40B4-BE49-F238E27FC236}">
              <a16:creationId xmlns:a16="http://schemas.microsoft.com/office/drawing/2014/main" id="{00000000-0008-0000-0100-000022000000}"/>
            </a:ext>
          </a:extLst>
        </xdr:cNvPr>
        <xdr:cNvSpPr>
          <a:spLocks noChangeAspect="1" noChangeArrowheads="1"/>
        </xdr:cNvSpPr>
      </xdr:nvSpPr>
      <xdr:spPr bwMode="auto">
        <a:xfrm>
          <a:off x="11315700" y="291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16</xdr:row>
      <xdr:rowOff>0</xdr:rowOff>
    </xdr:from>
    <xdr:to>
      <xdr:col>0</xdr:col>
      <xdr:colOff>304800</xdr:colOff>
      <xdr:row>16</xdr:row>
      <xdr:rowOff>315405</xdr:rowOff>
    </xdr:to>
    <xdr:sp macro="" textlink="">
      <xdr:nvSpPr>
        <xdr:cNvPr id="35" name="AutoShape 14" descr="Nils Britze">
          <a:extLst>
            <a:ext uri="{FF2B5EF4-FFF2-40B4-BE49-F238E27FC236}">
              <a16:creationId xmlns:a16="http://schemas.microsoft.com/office/drawing/2014/main" id="{00000000-0008-0000-0100-000023000000}"/>
            </a:ext>
          </a:extLst>
        </xdr:cNvPr>
        <xdr:cNvSpPr>
          <a:spLocks noChangeAspect="1" noChangeArrowheads="1"/>
        </xdr:cNvSpPr>
      </xdr:nvSpPr>
      <xdr:spPr bwMode="auto">
        <a:xfrm>
          <a:off x="11315700" y="411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17</xdr:row>
      <xdr:rowOff>0</xdr:rowOff>
    </xdr:from>
    <xdr:to>
      <xdr:col>0</xdr:col>
      <xdr:colOff>304800</xdr:colOff>
      <xdr:row>17</xdr:row>
      <xdr:rowOff>283844</xdr:rowOff>
    </xdr:to>
    <xdr:sp macro="" textlink="">
      <xdr:nvSpPr>
        <xdr:cNvPr id="36" name="AutoShape 15" descr="Nils Britze">
          <a:extLst>
            <a:ext uri="{FF2B5EF4-FFF2-40B4-BE49-F238E27FC236}">
              <a16:creationId xmlns:a16="http://schemas.microsoft.com/office/drawing/2014/main" id="{00000000-0008-0000-0100-000024000000}"/>
            </a:ext>
          </a:extLst>
        </xdr:cNvPr>
        <xdr:cNvSpPr>
          <a:spLocks noChangeAspect="1" noChangeArrowheads="1"/>
        </xdr:cNvSpPr>
      </xdr:nvSpPr>
      <xdr:spPr bwMode="auto">
        <a:xfrm>
          <a:off x="11315700" y="5114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17</xdr:row>
      <xdr:rowOff>0</xdr:rowOff>
    </xdr:from>
    <xdr:to>
      <xdr:col>0</xdr:col>
      <xdr:colOff>304800</xdr:colOff>
      <xdr:row>17</xdr:row>
      <xdr:rowOff>283844</xdr:rowOff>
    </xdr:to>
    <xdr:sp macro="" textlink="">
      <xdr:nvSpPr>
        <xdr:cNvPr id="37" name="AutoShape 15" descr="Nils Britze">
          <a:extLst>
            <a:ext uri="{FF2B5EF4-FFF2-40B4-BE49-F238E27FC236}">
              <a16:creationId xmlns:a16="http://schemas.microsoft.com/office/drawing/2014/main" id="{00000000-0008-0000-0100-000025000000}"/>
            </a:ext>
          </a:extLst>
        </xdr:cNvPr>
        <xdr:cNvSpPr>
          <a:spLocks noChangeAspect="1" noChangeArrowheads="1"/>
        </xdr:cNvSpPr>
      </xdr:nvSpPr>
      <xdr:spPr bwMode="auto">
        <a:xfrm>
          <a:off x="11315700" y="5114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283845</xdr:rowOff>
    </xdr:to>
    <xdr:sp macro="" textlink="">
      <xdr:nvSpPr>
        <xdr:cNvPr id="39" name="AutoShape 16" descr="Nils Britze">
          <a:extLst>
            <a:ext uri="{FF2B5EF4-FFF2-40B4-BE49-F238E27FC236}">
              <a16:creationId xmlns:a16="http://schemas.microsoft.com/office/drawing/2014/main" id="{00000000-0008-0000-0100-000027000000}"/>
            </a:ext>
          </a:extLst>
        </xdr:cNvPr>
        <xdr:cNvSpPr>
          <a:spLocks noChangeAspect="1" noChangeArrowheads="1"/>
        </xdr:cNvSpPr>
      </xdr:nvSpPr>
      <xdr:spPr bwMode="auto">
        <a:xfrm>
          <a:off x="11315700" y="651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20</xdr:row>
      <xdr:rowOff>0</xdr:rowOff>
    </xdr:from>
    <xdr:to>
      <xdr:col>0</xdr:col>
      <xdr:colOff>304800</xdr:colOff>
      <xdr:row>20</xdr:row>
      <xdr:rowOff>295276</xdr:rowOff>
    </xdr:to>
    <xdr:sp macro="" textlink="">
      <xdr:nvSpPr>
        <xdr:cNvPr id="40" name="AutoShape 17" descr="Nils Britze">
          <a:extLst>
            <a:ext uri="{FF2B5EF4-FFF2-40B4-BE49-F238E27FC236}">
              <a16:creationId xmlns:a16="http://schemas.microsoft.com/office/drawing/2014/main" id="{00000000-0008-0000-0100-000028000000}"/>
            </a:ext>
          </a:extLst>
        </xdr:cNvPr>
        <xdr:cNvSpPr>
          <a:spLocks noChangeAspect="1" noChangeArrowheads="1"/>
        </xdr:cNvSpPr>
      </xdr:nvSpPr>
      <xdr:spPr bwMode="auto">
        <a:xfrm>
          <a:off x="16106775" y="2114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21</xdr:row>
      <xdr:rowOff>321360</xdr:rowOff>
    </xdr:to>
    <xdr:sp macro="" textlink="">
      <xdr:nvSpPr>
        <xdr:cNvPr id="41" name="AutoShape 18" descr="Nils Britze">
          <a:extLst>
            <a:ext uri="{FF2B5EF4-FFF2-40B4-BE49-F238E27FC236}">
              <a16:creationId xmlns:a16="http://schemas.microsoft.com/office/drawing/2014/main" id="{00000000-0008-0000-0100-000029000000}"/>
            </a:ext>
          </a:extLst>
        </xdr:cNvPr>
        <xdr:cNvSpPr>
          <a:spLocks noChangeAspect="1" noChangeArrowheads="1"/>
        </xdr:cNvSpPr>
      </xdr:nvSpPr>
      <xdr:spPr bwMode="auto">
        <a:xfrm>
          <a:off x="16106775" y="291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22</xdr:row>
      <xdr:rowOff>0</xdr:rowOff>
    </xdr:from>
    <xdr:to>
      <xdr:col>0</xdr:col>
      <xdr:colOff>304800</xdr:colOff>
      <xdr:row>22</xdr:row>
      <xdr:rowOff>295277</xdr:rowOff>
    </xdr:to>
    <xdr:sp macro="" textlink="">
      <xdr:nvSpPr>
        <xdr:cNvPr id="42" name="AutoShape 19" descr="Nils Britze">
          <a:extLst>
            <a:ext uri="{FF2B5EF4-FFF2-40B4-BE49-F238E27FC236}">
              <a16:creationId xmlns:a16="http://schemas.microsoft.com/office/drawing/2014/main" id="{00000000-0008-0000-0100-00002A000000}"/>
            </a:ext>
          </a:extLst>
        </xdr:cNvPr>
        <xdr:cNvSpPr>
          <a:spLocks noChangeAspect="1" noChangeArrowheads="1"/>
        </xdr:cNvSpPr>
      </xdr:nvSpPr>
      <xdr:spPr bwMode="auto">
        <a:xfrm>
          <a:off x="16106775" y="411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23</xdr:row>
      <xdr:rowOff>0</xdr:rowOff>
    </xdr:from>
    <xdr:to>
      <xdr:col>0</xdr:col>
      <xdr:colOff>304800</xdr:colOff>
      <xdr:row>23</xdr:row>
      <xdr:rowOff>283845</xdr:rowOff>
    </xdr:to>
    <xdr:sp macro="" textlink="">
      <xdr:nvSpPr>
        <xdr:cNvPr id="43" name="AutoShape 20" descr="Nils Britze">
          <a:extLst>
            <a:ext uri="{FF2B5EF4-FFF2-40B4-BE49-F238E27FC236}">
              <a16:creationId xmlns:a16="http://schemas.microsoft.com/office/drawing/2014/main" id="{00000000-0008-0000-0100-00002B000000}"/>
            </a:ext>
          </a:extLst>
        </xdr:cNvPr>
        <xdr:cNvSpPr>
          <a:spLocks noChangeAspect="1" noChangeArrowheads="1"/>
        </xdr:cNvSpPr>
      </xdr:nvSpPr>
      <xdr:spPr bwMode="auto">
        <a:xfrm>
          <a:off x="16106775" y="5114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24</xdr:row>
      <xdr:rowOff>0</xdr:rowOff>
    </xdr:from>
    <xdr:to>
      <xdr:col>0</xdr:col>
      <xdr:colOff>304800</xdr:colOff>
      <xdr:row>24</xdr:row>
      <xdr:rowOff>281728</xdr:rowOff>
    </xdr:to>
    <xdr:sp macro="" textlink="">
      <xdr:nvSpPr>
        <xdr:cNvPr id="44" name="AutoShape 21" descr="Nils Britze">
          <a:extLst>
            <a:ext uri="{FF2B5EF4-FFF2-40B4-BE49-F238E27FC236}">
              <a16:creationId xmlns:a16="http://schemas.microsoft.com/office/drawing/2014/main" id="{00000000-0008-0000-0100-00002C000000}"/>
            </a:ext>
          </a:extLst>
        </xdr:cNvPr>
        <xdr:cNvSpPr>
          <a:spLocks noChangeAspect="1" noChangeArrowheads="1"/>
        </xdr:cNvSpPr>
      </xdr:nvSpPr>
      <xdr:spPr bwMode="auto">
        <a:xfrm>
          <a:off x="16106775" y="651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295683</xdr:rowOff>
    </xdr:to>
    <xdr:sp macro="" textlink="">
      <xdr:nvSpPr>
        <xdr:cNvPr id="38" name="AutoShape 2" descr="Nils Britze">
          <a:extLst>
            <a:ext uri="{FF2B5EF4-FFF2-40B4-BE49-F238E27FC236}">
              <a16:creationId xmlns:a16="http://schemas.microsoft.com/office/drawing/2014/main" id="{00000000-0008-0000-0100-000026000000}"/>
            </a:ext>
          </a:extLst>
        </xdr:cNvPr>
        <xdr:cNvSpPr>
          <a:spLocks noChangeAspect="1" noChangeArrowheads="1"/>
        </xdr:cNvSpPr>
      </xdr:nvSpPr>
      <xdr:spPr bwMode="auto">
        <a:xfrm>
          <a:off x="10195560" y="1043940"/>
          <a:ext cx="304800" cy="29135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xdr:row>
      <xdr:rowOff>0</xdr:rowOff>
    </xdr:from>
    <xdr:to>
      <xdr:col>0</xdr:col>
      <xdr:colOff>304800</xdr:colOff>
      <xdr:row>3</xdr:row>
      <xdr:rowOff>301214</xdr:rowOff>
    </xdr:to>
    <xdr:sp macro="" textlink="">
      <xdr:nvSpPr>
        <xdr:cNvPr id="45" name="AutoShape 3" descr="Nils Britze">
          <a:extLst>
            <a:ext uri="{FF2B5EF4-FFF2-40B4-BE49-F238E27FC236}">
              <a16:creationId xmlns:a16="http://schemas.microsoft.com/office/drawing/2014/main" id="{00000000-0008-0000-0100-00002D000000}"/>
            </a:ext>
          </a:extLst>
        </xdr:cNvPr>
        <xdr:cNvSpPr>
          <a:spLocks noChangeAspect="1" noChangeArrowheads="1"/>
        </xdr:cNvSpPr>
      </xdr:nvSpPr>
      <xdr:spPr bwMode="auto">
        <a:xfrm>
          <a:off x="10195560" y="1440180"/>
          <a:ext cx="304800" cy="30121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304800</xdr:colOff>
      <xdr:row>4</xdr:row>
      <xdr:rowOff>295682</xdr:rowOff>
    </xdr:to>
    <xdr:sp macro="" textlink="">
      <xdr:nvSpPr>
        <xdr:cNvPr id="46" name="AutoShape 4" descr="Nils Britze">
          <a:extLst>
            <a:ext uri="{FF2B5EF4-FFF2-40B4-BE49-F238E27FC236}">
              <a16:creationId xmlns:a16="http://schemas.microsoft.com/office/drawing/2014/main" id="{00000000-0008-0000-0100-00002E000000}"/>
            </a:ext>
          </a:extLst>
        </xdr:cNvPr>
        <xdr:cNvSpPr>
          <a:spLocks noChangeAspect="1" noChangeArrowheads="1"/>
        </xdr:cNvSpPr>
      </xdr:nvSpPr>
      <xdr:spPr bwMode="auto">
        <a:xfrm>
          <a:off x="10195560" y="1638300"/>
          <a:ext cx="304800" cy="29135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5</xdr:row>
      <xdr:rowOff>287767</xdr:rowOff>
    </xdr:to>
    <xdr:sp macro="" textlink="">
      <xdr:nvSpPr>
        <xdr:cNvPr id="47" name="AutoShape 5" descr="Nils Britze">
          <a:extLst>
            <a:ext uri="{FF2B5EF4-FFF2-40B4-BE49-F238E27FC236}">
              <a16:creationId xmlns:a16="http://schemas.microsoft.com/office/drawing/2014/main" id="{00000000-0008-0000-0100-00002F000000}"/>
            </a:ext>
          </a:extLst>
        </xdr:cNvPr>
        <xdr:cNvSpPr>
          <a:spLocks noChangeAspect="1" noChangeArrowheads="1"/>
        </xdr:cNvSpPr>
      </xdr:nvSpPr>
      <xdr:spPr bwMode="auto">
        <a:xfrm>
          <a:off x="10195560" y="2034540"/>
          <a:ext cx="304800" cy="2877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6</xdr:row>
      <xdr:rowOff>298874</xdr:rowOff>
    </xdr:to>
    <xdr:sp macro="" textlink="">
      <xdr:nvSpPr>
        <xdr:cNvPr id="48" name="AutoShape 6" descr="Nils Britze">
          <a:extLst>
            <a:ext uri="{FF2B5EF4-FFF2-40B4-BE49-F238E27FC236}">
              <a16:creationId xmlns:a16="http://schemas.microsoft.com/office/drawing/2014/main" id="{00000000-0008-0000-0100-000030000000}"/>
            </a:ext>
          </a:extLst>
        </xdr:cNvPr>
        <xdr:cNvSpPr>
          <a:spLocks noChangeAspect="1" noChangeArrowheads="1"/>
        </xdr:cNvSpPr>
      </xdr:nvSpPr>
      <xdr:spPr bwMode="auto">
        <a:xfrm>
          <a:off x="10195560" y="2232660"/>
          <a:ext cx="304800" cy="2952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xdr:row>
      <xdr:rowOff>563880</xdr:rowOff>
    </xdr:from>
    <xdr:to>
      <xdr:col>0</xdr:col>
      <xdr:colOff>309880</xdr:colOff>
      <xdr:row>8</xdr:row>
      <xdr:rowOff>38507</xdr:rowOff>
    </xdr:to>
    <xdr:sp macro="" textlink="">
      <xdr:nvSpPr>
        <xdr:cNvPr id="49" name="AutoShape 2" descr="Nils Britze">
          <a:extLst>
            <a:ext uri="{FF2B5EF4-FFF2-40B4-BE49-F238E27FC236}">
              <a16:creationId xmlns:a16="http://schemas.microsoft.com/office/drawing/2014/main" id="{00000000-0008-0000-0100-000031000000}"/>
            </a:ext>
          </a:extLst>
        </xdr:cNvPr>
        <xdr:cNvSpPr>
          <a:spLocks noChangeAspect="1" noChangeArrowheads="1"/>
        </xdr:cNvSpPr>
      </xdr:nvSpPr>
      <xdr:spPr bwMode="auto">
        <a:xfrm>
          <a:off x="11887200" y="1013460"/>
          <a:ext cx="302260" cy="271129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xdr:row>
      <xdr:rowOff>0</xdr:rowOff>
    </xdr:from>
    <xdr:to>
      <xdr:col>0</xdr:col>
      <xdr:colOff>304800</xdr:colOff>
      <xdr:row>9</xdr:row>
      <xdr:rowOff>340025</xdr:rowOff>
    </xdr:to>
    <xdr:sp macro="" textlink="">
      <xdr:nvSpPr>
        <xdr:cNvPr id="50" name="AutoShape 3" descr="Nils Britze">
          <a:extLst>
            <a:ext uri="{FF2B5EF4-FFF2-40B4-BE49-F238E27FC236}">
              <a16:creationId xmlns:a16="http://schemas.microsoft.com/office/drawing/2014/main" id="{00000000-0008-0000-0100-000032000000}"/>
            </a:ext>
          </a:extLst>
        </xdr:cNvPr>
        <xdr:cNvSpPr>
          <a:spLocks noChangeAspect="1" noChangeArrowheads="1"/>
        </xdr:cNvSpPr>
      </xdr:nvSpPr>
      <xdr:spPr bwMode="auto">
        <a:xfrm>
          <a:off x="10195560" y="1440180"/>
          <a:ext cx="304800" cy="30033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304800</xdr:colOff>
      <xdr:row>8</xdr:row>
      <xdr:rowOff>324078</xdr:rowOff>
    </xdr:to>
    <xdr:sp macro="" textlink="">
      <xdr:nvSpPr>
        <xdr:cNvPr id="51" name="AutoShape 4" descr="Nils Britze">
          <a:extLst>
            <a:ext uri="{FF2B5EF4-FFF2-40B4-BE49-F238E27FC236}">
              <a16:creationId xmlns:a16="http://schemas.microsoft.com/office/drawing/2014/main" id="{00000000-0008-0000-0100-000033000000}"/>
            </a:ext>
          </a:extLst>
        </xdr:cNvPr>
        <xdr:cNvSpPr>
          <a:spLocks noChangeAspect="1" noChangeArrowheads="1"/>
        </xdr:cNvSpPr>
      </xdr:nvSpPr>
      <xdr:spPr bwMode="auto">
        <a:xfrm>
          <a:off x="10195560" y="1638300"/>
          <a:ext cx="304800" cy="213823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45720</xdr:rowOff>
    </xdr:from>
    <xdr:to>
      <xdr:col>0</xdr:col>
      <xdr:colOff>302260</xdr:colOff>
      <xdr:row>10</xdr:row>
      <xdr:rowOff>73248</xdr:rowOff>
    </xdr:to>
    <xdr:sp macro="" textlink="">
      <xdr:nvSpPr>
        <xdr:cNvPr id="52" name="AutoShape 5" descr="Nils Britze">
          <a:extLst>
            <a:ext uri="{FF2B5EF4-FFF2-40B4-BE49-F238E27FC236}">
              <a16:creationId xmlns:a16="http://schemas.microsoft.com/office/drawing/2014/main" id="{00000000-0008-0000-0100-000034000000}"/>
            </a:ext>
          </a:extLst>
        </xdr:cNvPr>
        <xdr:cNvSpPr>
          <a:spLocks noChangeAspect="1" noChangeArrowheads="1"/>
        </xdr:cNvSpPr>
      </xdr:nvSpPr>
      <xdr:spPr bwMode="auto">
        <a:xfrm>
          <a:off x="11986260" y="2080260"/>
          <a:ext cx="302260" cy="225647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xdr:row>
      <xdr:rowOff>0</xdr:rowOff>
    </xdr:from>
    <xdr:to>
      <xdr:col>0</xdr:col>
      <xdr:colOff>304800</xdr:colOff>
      <xdr:row>10</xdr:row>
      <xdr:rowOff>232214</xdr:rowOff>
    </xdr:to>
    <xdr:sp macro="" textlink="">
      <xdr:nvSpPr>
        <xdr:cNvPr id="53" name="AutoShape 7" descr="Nils Britze">
          <a:extLst>
            <a:ext uri="{FF2B5EF4-FFF2-40B4-BE49-F238E27FC236}">
              <a16:creationId xmlns:a16="http://schemas.microsoft.com/office/drawing/2014/main" id="{00000000-0008-0000-0100-000035000000}"/>
            </a:ext>
          </a:extLst>
        </xdr:cNvPr>
        <xdr:cNvSpPr>
          <a:spLocks noChangeAspect="1" noChangeArrowheads="1"/>
        </xdr:cNvSpPr>
      </xdr:nvSpPr>
      <xdr:spPr bwMode="auto">
        <a:xfrm>
          <a:off x="10195560" y="3032760"/>
          <a:ext cx="304800" cy="11202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304800</xdr:colOff>
      <xdr:row>19</xdr:row>
      <xdr:rowOff>10984</xdr:rowOff>
    </xdr:to>
    <xdr:sp macro="" textlink="">
      <xdr:nvSpPr>
        <xdr:cNvPr id="54" name="AutoShape 12" descr="Nils Britze">
          <a:extLst>
            <a:ext uri="{FF2B5EF4-FFF2-40B4-BE49-F238E27FC236}">
              <a16:creationId xmlns:a16="http://schemas.microsoft.com/office/drawing/2014/main" id="{00000000-0008-0000-0100-000036000000}"/>
            </a:ext>
          </a:extLst>
        </xdr:cNvPr>
        <xdr:cNvSpPr>
          <a:spLocks noChangeAspect="1" noChangeArrowheads="1"/>
        </xdr:cNvSpPr>
      </xdr:nvSpPr>
      <xdr:spPr bwMode="auto">
        <a:xfrm>
          <a:off x="10195560" y="4427220"/>
          <a:ext cx="304800" cy="22079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15</xdr:row>
      <xdr:rowOff>0</xdr:rowOff>
    </xdr:from>
    <xdr:to>
      <xdr:col>0</xdr:col>
      <xdr:colOff>304800</xdr:colOff>
      <xdr:row>18</xdr:row>
      <xdr:rowOff>71981</xdr:rowOff>
    </xdr:to>
    <xdr:sp macro="" textlink="">
      <xdr:nvSpPr>
        <xdr:cNvPr id="55" name="AutoShape 13" descr="Nils Britze">
          <a:extLst>
            <a:ext uri="{FF2B5EF4-FFF2-40B4-BE49-F238E27FC236}">
              <a16:creationId xmlns:a16="http://schemas.microsoft.com/office/drawing/2014/main" id="{00000000-0008-0000-0100-000037000000}"/>
            </a:ext>
          </a:extLst>
        </xdr:cNvPr>
        <xdr:cNvSpPr>
          <a:spLocks noChangeAspect="1" noChangeArrowheads="1"/>
        </xdr:cNvSpPr>
      </xdr:nvSpPr>
      <xdr:spPr bwMode="auto">
        <a:xfrm>
          <a:off x="10195560" y="4625340"/>
          <a:ext cx="304800" cy="137603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16</xdr:row>
      <xdr:rowOff>0</xdr:rowOff>
    </xdr:from>
    <xdr:to>
      <xdr:col>0</xdr:col>
      <xdr:colOff>304800</xdr:colOff>
      <xdr:row>22</xdr:row>
      <xdr:rowOff>334739</xdr:rowOff>
    </xdr:to>
    <xdr:sp macro="" textlink="">
      <xdr:nvSpPr>
        <xdr:cNvPr id="56" name="AutoShape 14" descr="Nils Britze">
          <a:extLst>
            <a:ext uri="{FF2B5EF4-FFF2-40B4-BE49-F238E27FC236}">
              <a16:creationId xmlns:a16="http://schemas.microsoft.com/office/drawing/2014/main" id="{00000000-0008-0000-0100-000038000000}"/>
            </a:ext>
          </a:extLst>
        </xdr:cNvPr>
        <xdr:cNvSpPr>
          <a:spLocks noChangeAspect="1" noChangeArrowheads="1"/>
        </xdr:cNvSpPr>
      </xdr:nvSpPr>
      <xdr:spPr bwMode="auto">
        <a:xfrm>
          <a:off x="10195560" y="5021580"/>
          <a:ext cx="304800" cy="296964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295683</xdr:rowOff>
    </xdr:to>
    <xdr:sp macro="" textlink="">
      <xdr:nvSpPr>
        <xdr:cNvPr id="57" name="AutoShape 2" descr="Nils Britze">
          <a:extLst>
            <a:ext uri="{FF2B5EF4-FFF2-40B4-BE49-F238E27FC236}">
              <a16:creationId xmlns:a16="http://schemas.microsoft.com/office/drawing/2014/main" id="{00000000-0008-0000-0100-000039000000}"/>
            </a:ext>
          </a:extLst>
        </xdr:cNvPr>
        <xdr:cNvSpPr>
          <a:spLocks noChangeAspect="1" noChangeArrowheads="1"/>
        </xdr:cNvSpPr>
      </xdr:nvSpPr>
      <xdr:spPr bwMode="auto">
        <a:xfrm>
          <a:off x="10195560" y="1043940"/>
          <a:ext cx="304800" cy="29135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xdr:row>
      <xdr:rowOff>0</xdr:rowOff>
    </xdr:from>
    <xdr:to>
      <xdr:col>0</xdr:col>
      <xdr:colOff>304800</xdr:colOff>
      <xdr:row>3</xdr:row>
      <xdr:rowOff>301214</xdr:rowOff>
    </xdr:to>
    <xdr:sp macro="" textlink="">
      <xdr:nvSpPr>
        <xdr:cNvPr id="58" name="AutoShape 3" descr="Nils Britze">
          <a:extLst>
            <a:ext uri="{FF2B5EF4-FFF2-40B4-BE49-F238E27FC236}">
              <a16:creationId xmlns:a16="http://schemas.microsoft.com/office/drawing/2014/main" id="{00000000-0008-0000-0100-00003A000000}"/>
            </a:ext>
          </a:extLst>
        </xdr:cNvPr>
        <xdr:cNvSpPr>
          <a:spLocks noChangeAspect="1" noChangeArrowheads="1"/>
        </xdr:cNvSpPr>
      </xdr:nvSpPr>
      <xdr:spPr bwMode="auto">
        <a:xfrm>
          <a:off x="10195560" y="1440180"/>
          <a:ext cx="304800" cy="30121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304800</xdr:colOff>
      <xdr:row>4</xdr:row>
      <xdr:rowOff>295682</xdr:rowOff>
    </xdr:to>
    <xdr:sp macro="" textlink="">
      <xdr:nvSpPr>
        <xdr:cNvPr id="59" name="AutoShape 4" descr="Nils Britze">
          <a:extLst>
            <a:ext uri="{FF2B5EF4-FFF2-40B4-BE49-F238E27FC236}">
              <a16:creationId xmlns:a16="http://schemas.microsoft.com/office/drawing/2014/main" id="{00000000-0008-0000-0100-00003B000000}"/>
            </a:ext>
          </a:extLst>
        </xdr:cNvPr>
        <xdr:cNvSpPr>
          <a:spLocks noChangeAspect="1" noChangeArrowheads="1"/>
        </xdr:cNvSpPr>
      </xdr:nvSpPr>
      <xdr:spPr bwMode="auto">
        <a:xfrm>
          <a:off x="10195560" y="1638300"/>
          <a:ext cx="304800" cy="29135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5</xdr:row>
      <xdr:rowOff>287767</xdr:rowOff>
    </xdr:to>
    <xdr:sp macro="" textlink="">
      <xdr:nvSpPr>
        <xdr:cNvPr id="60" name="AutoShape 5" descr="Nils Britze">
          <a:extLst>
            <a:ext uri="{FF2B5EF4-FFF2-40B4-BE49-F238E27FC236}">
              <a16:creationId xmlns:a16="http://schemas.microsoft.com/office/drawing/2014/main" id="{00000000-0008-0000-0100-00003C000000}"/>
            </a:ext>
          </a:extLst>
        </xdr:cNvPr>
        <xdr:cNvSpPr>
          <a:spLocks noChangeAspect="1" noChangeArrowheads="1"/>
        </xdr:cNvSpPr>
      </xdr:nvSpPr>
      <xdr:spPr bwMode="auto">
        <a:xfrm>
          <a:off x="10195560" y="2034540"/>
          <a:ext cx="304800" cy="2877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6</xdr:row>
      <xdr:rowOff>298874</xdr:rowOff>
    </xdr:to>
    <xdr:sp macro="" textlink="">
      <xdr:nvSpPr>
        <xdr:cNvPr id="61" name="AutoShape 6" descr="Nils Britze">
          <a:extLst>
            <a:ext uri="{FF2B5EF4-FFF2-40B4-BE49-F238E27FC236}">
              <a16:creationId xmlns:a16="http://schemas.microsoft.com/office/drawing/2014/main" id="{00000000-0008-0000-0100-00003D000000}"/>
            </a:ext>
          </a:extLst>
        </xdr:cNvPr>
        <xdr:cNvSpPr>
          <a:spLocks noChangeAspect="1" noChangeArrowheads="1"/>
        </xdr:cNvSpPr>
      </xdr:nvSpPr>
      <xdr:spPr bwMode="auto">
        <a:xfrm>
          <a:off x="10195560" y="2232660"/>
          <a:ext cx="304800" cy="2952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xdr:row>
      <xdr:rowOff>0</xdr:rowOff>
    </xdr:from>
    <xdr:to>
      <xdr:col>0</xdr:col>
      <xdr:colOff>304800</xdr:colOff>
      <xdr:row>8</xdr:row>
      <xdr:rowOff>287767</xdr:rowOff>
    </xdr:to>
    <xdr:sp macro="" textlink="">
      <xdr:nvSpPr>
        <xdr:cNvPr id="62" name="AutoShape 7" descr="Nils Britze">
          <a:extLst>
            <a:ext uri="{FF2B5EF4-FFF2-40B4-BE49-F238E27FC236}">
              <a16:creationId xmlns:a16="http://schemas.microsoft.com/office/drawing/2014/main" id="{00000000-0008-0000-0100-00003E000000}"/>
            </a:ext>
          </a:extLst>
        </xdr:cNvPr>
        <xdr:cNvSpPr>
          <a:spLocks noChangeAspect="1" noChangeArrowheads="1"/>
        </xdr:cNvSpPr>
      </xdr:nvSpPr>
      <xdr:spPr bwMode="auto">
        <a:xfrm>
          <a:off x="10195560" y="3032760"/>
          <a:ext cx="304800" cy="2877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xdr:row>
      <xdr:rowOff>0</xdr:rowOff>
    </xdr:from>
    <xdr:to>
      <xdr:col>0</xdr:col>
      <xdr:colOff>304800</xdr:colOff>
      <xdr:row>9</xdr:row>
      <xdr:rowOff>294644</xdr:rowOff>
    </xdr:to>
    <xdr:sp macro="" textlink="">
      <xdr:nvSpPr>
        <xdr:cNvPr id="63" name="AutoShape 8" descr="Nils Britze">
          <a:extLst>
            <a:ext uri="{FF2B5EF4-FFF2-40B4-BE49-F238E27FC236}">
              <a16:creationId xmlns:a16="http://schemas.microsoft.com/office/drawing/2014/main" id="{00000000-0008-0000-0100-00003F000000}"/>
            </a:ext>
          </a:extLst>
        </xdr:cNvPr>
        <xdr:cNvSpPr>
          <a:spLocks noChangeAspect="1" noChangeArrowheads="1"/>
        </xdr:cNvSpPr>
      </xdr:nvSpPr>
      <xdr:spPr bwMode="auto">
        <a:xfrm>
          <a:off x="10195560" y="3230880"/>
          <a:ext cx="304800" cy="30087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xdr:row>
      <xdr:rowOff>0</xdr:rowOff>
    </xdr:from>
    <xdr:to>
      <xdr:col>0</xdr:col>
      <xdr:colOff>304800</xdr:colOff>
      <xdr:row>10</xdr:row>
      <xdr:rowOff>287767</xdr:rowOff>
    </xdr:to>
    <xdr:sp macro="" textlink="">
      <xdr:nvSpPr>
        <xdr:cNvPr id="64" name="AutoShape 9" descr="Nils Britze">
          <a:extLst>
            <a:ext uri="{FF2B5EF4-FFF2-40B4-BE49-F238E27FC236}">
              <a16:creationId xmlns:a16="http://schemas.microsoft.com/office/drawing/2014/main" id="{00000000-0008-0000-0100-000040000000}"/>
            </a:ext>
          </a:extLst>
        </xdr:cNvPr>
        <xdr:cNvSpPr>
          <a:spLocks noChangeAspect="1" noChangeArrowheads="1"/>
        </xdr:cNvSpPr>
      </xdr:nvSpPr>
      <xdr:spPr bwMode="auto">
        <a:xfrm>
          <a:off x="10195560" y="3627120"/>
          <a:ext cx="304800" cy="2877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304800</xdr:colOff>
      <xdr:row>11</xdr:row>
      <xdr:rowOff>284069</xdr:rowOff>
    </xdr:to>
    <xdr:sp macro="" textlink="">
      <xdr:nvSpPr>
        <xdr:cNvPr id="65" name="AutoShape 10" descr="Nils Britze">
          <a:extLst>
            <a:ext uri="{FF2B5EF4-FFF2-40B4-BE49-F238E27FC236}">
              <a16:creationId xmlns:a16="http://schemas.microsoft.com/office/drawing/2014/main" id="{00000000-0008-0000-0100-000041000000}"/>
            </a:ext>
          </a:extLst>
        </xdr:cNvPr>
        <xdr:cNvSpPr>
          <a:spLocks noChangeAspect="1" noChangeArrowheads="1"/>
        </xdr:cNvSpPr>
      </xdr:nvSpPr>
      <xdr:spPr bwMode="auto">
        <a:xfrm>
          <a:off x="10195560" y="3825240"/>
          <a:ext cx="304800" cy="29168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xdr:row>
      <xdr:rowOff>0</xdr:rowOff>
    </xdr:from>
    <xdr:to>
      <xdr:col>0</xdr:col>
      <xdr:colOff>304800</xdr:colOff>
      <xdr:row>12</xdr:row>
      <xdr:rowOff>282176</xdr:rowOff>
    </xdr:to>
    <xdr:sp macro="" textlink="">
      <xdr:nvSpPr>
        <xdr:cNvPr id="66" name="AutoShape 11" descr="Nils Britze">
          <a:extLst>
            <a:ext uri="{FF2B5EF4-FFF2-40B4-BE49-F238E27FC236}">
              <a16:creationId xmlns:a16="http://schemas.microsoft.com/office/drawing/2014/main" id="{00000000-0008-0000-0100-000042000000}"/>
            </a:ext>
          </a:extLst>
        </xdr:cNvPr>
        <xdr:cNvSpPr>
          <a:spLocks noChangeAspect="1" noChangeArrowheads="1"/>
        </xdr:cNvSpPr>
      </xdr:nvSpPr>
      <xdr:spPr bwMode="auto">
        <a:xfrm>
          <a:off x="10195560" y="4023360"/>
          <a:ext cx="304800" cy="28810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304800</xdr:colOff>
      <xdr:row>14</xdr:row>
      <xdr:rowOff>287767</xdr:rowOff>
    </xdr:to>
    <xdr:sp macro="" textlink="">
      <xdr:nvSpPr>
        <xdr:cNvPr id="67" name="AutoShape 12" descr="Nils Britze">
          <a:extLst>
            <a:ext uri="{FF2B5EF4-FFF2-40B4-BE49-F238E27FC236}">
              <a16:creationId xmlns:a16="http://schemas.microsoft.com/office/drawing/2014/main" id="{00000000-0008-0000-0100-000043000000}"/>
            </a:ext>
          </a:extLst>
        </xdr:cNvPr>
        <xdr:cNvSpPr>
          <a:spLocks noChangeAspect="1" noChangeArrowheads="1"/>
        </xdr:cNvSpPr>
      </xdr:nvSpPr>
      <xdr:spPr bwMode="auto">
        <a:xfrm>
          <a:off x="10195560" y="4427220"/>
          <a:ext cx="304800" cy="2877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15</xdr:row>
      <xdr:rowOff>0</xdr:rowOff>
    </xdr:from>
    <xdr:to>
      <xdr:col>0</xdr:col>
      <xdr:colOff>304800</xdr:colOff>
      <xdr:row>15</xdr:row>
      <xdr:rowOff>283236</xdr:rowOff>
    </xdr:to>
    <xdr:sp macro="" textlink="">
      <xdr:nvSpPr>
        <xdr:cNvPr id="68" name="AutoShape 13" descr="Nils Britze">
          <a:extLst>
            <a:ext uri="{FF2B5EF4-FFF2-40B4-BE49-F238E27FC236}">
              <a16:creationId xmlns:a16="http://schemas.microsoft.com/office/drawing/2014/main" id="{00000000-0008-0000-0100-000044000000}"/>
            </a:ext>
          </a:extLst>
        </xdr:cNvPr>
        <xdr:cNvSpPr>
          <a:spLocks noChangeAspect="1" noChangeArrowheads="1"/>
        </xdr:cNvSpPr>
      </xdr:nvSpPr>
      <xdr:spPr bwMode="auto">
        <a:xfrm>
          <a:off x="10195560" y="4625340"/>
          <a:ext cx="304800" cy="30087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16</xdr:row>
      <xdr:rowOff>0</xdr:rowOff>
    </xdr:from>
    <xdr:to>
      <xdr:col>0</xdr:col>
      <xdr:colOff>304800</xdr:colOff>
      <xdr:row>16</xdr:row>
      <xdr:rowOff>287767</xdr:rowOff>
    </xdr:to>
    <xdr:sp macro="" textlink="">
      <xdr:nvSpPr>
        <xdr:cNvPr id="69" name="AutoShape 14" descr="Nils Britze">
          <a:extLst>
            <a:ext uri="{FF2B5EF4-FFF2-40B4-BE49-F238E27FC236}">
              <a16:creationId xmlns:a16="http://schemas.microsoft.com/office/drawing/2014/main" id="{00000000-0008-0000-0100-000045000000}"/>
            </a:ext>
          </a:extLst>
        </xdr:cNvPr>
        <xdr:cNvSpPr>
          <a:spLocks noChangeAspect="1" noChangeArrowheads="1"/>
        </xdr:cNvSpPr>
      </xdr:nvSpPr>
      <xdr:spPr bwMode="auto">
        <a:xfrm>
          <a:off x="10195560" y="5021580"/>
          <a:ext cx="304800" cy="2877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17</xdr:row>
      <xdr:rowOff>0</xdr:rowOff>
    </xdr:from>
    <xdr:to>
      <xdr:col>0</xdr:col>
      <xdr:colOff>304800</xdr:colOff>
      <xdr:row>17</xdr:row>
      <xdr:rowOff>288214</xdr:rowOff>
    </xdr:to>
    <xdr:sp macro="" textlink="">
      <xdr:nvSpPr>
        <xdr:cNvPr id="70" name="AutoShape 15" descr="Nils Britze">
          <a:extLst>
            <a:ext uri="{FF2B5EF4-FFF2-40B4-BE49-F238E27FC236}">
              <a16:creationId xmlns:a16="http://schemas.microsoft.com/office/drawing/2014/main" id="{00000000-0008-0000-0100-000046000000}"/>
            </a:ext>
          </a:extLst>
        </xdr:cNvPr>
        <xdr:cNvSpPr>
          <a:spLocks noChangeAspect="1" noChangeArrowheads="1"/>
        </xdr:cNvSpPr>
      </xdr:nvSpPr>
      <xdr:spPr bwMode="auto">
        <a:xfrm>
          <a:off x="10195560" y="5219700"/>
          <a:ext cx="304800" cy="293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17</xdr:row>
      <xdr:rowOff>0</xdr:rowOff>
    </xdr:from>
    <xdr:to>
      <xdr:col>0</xdr:col>
      <xdr:colOff>304800</xdr:colOff>
      <xdr:row>17</xdr:row>
      <xdr:rowOff>288214</xdr:rowOff>
    </xdr:to>
    <xdr:sp macro="" textlink="">
      <xdr:nvSpPr>
        <xdr:cNvPr id="71" name="AutoShape 15" descr="Nils Britze">
          <a:extLst>
            <a:ext uri="{FF2B5EF4-FFF2-40B4-BE49-F238E27FC236}">
              <a16:creationId xmlns:a16="http://schemas.microsoft.com/office/drawing/2014/main" id="{00000000-0008-0000-0100-000047000000}"/>
            </a:ext>
          </a:extLst>
        </xdr:cNvPr>
        <xdr:cNvSpPr>
          <a:spLocks noChangeAspect="1" noChangeArrowheads="1"/>
        </xdr:cNvSpPr>
      </xdr:nvSpPr>
      <xdr:spPr bwMode="auto">
        <a:xfrm>
          <a:off x="10195560" y="5219700"/>
          <a:ext cx="304800" cy="2939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18</xdr:row>
      <xdr:rowOff>288103</xdr:rowOff>
    </xdr:to>
    <xdr:sp macro="" textlink="">
      <xdr:nvSpPr>
        <xdr:cNvPr id="72" name="AutoShape 16" descr="Nils Britze">
          <a:extLst>
            <a:ext uri="{FF2B5EF4-FFF2-40B4-BE49-F238E27FC236}">
              <a16:creationId xmlns:a16="http://schemas.microsoft.com/office/drawing/2014/main" id="{00000000-0008-0000-0100-000048000000}"/>
            </a:ext>
          </a:extLst>
        </xdr:cNvPr>
        <xdr:cNvSpPr>
          <a:spLocks noChangeAspect="1" noChangeArrowheads="1"/>
        </xdr:cNvSpPr>
      </xdr:nvSpPr>
      <xdr:spPr bwMode="auto">
        <a:xfrm>
          <a:off x="10195560" y="5417820"/>
          <a:ext cx="304800" cy="28810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20</xdr:row>
      <xdr:rowOff>0</xdr:rowOff>
    </xdr:from>
    <xdr:to>
      <xdr:col>0</xdr:col>
      <xdr:colOff>304800</xdr:colOff>
      <xdr:row>20</xdr:row>
      <xdr:rowOff>295682</xdr:rowOff>
    </xdr:to>
    <xdr:sp macro="" textlink="">
      <xdr:nvSpPr>
        <xdr:cNvPr id="73" name="AutoShape 17" descr="Nils Britze">
          <a:extLst>
            <a:ext uri="{FF2B5EF4-FFF2-40B4-BE49-F238E27FC236}">
              <a16:creationId xmlns:a16="http://schemas.microsoft.com/office/drawing/2014/main" id="{00000000-0008-0000-0100-000049000000}"/>
            </a:ext>
          </a:extLst>
        </xdr:cNvPr>
        <xdr:cNvSpPr>
          <a:spLocks noChangeAspect="1" noChangeArrowheads="1"/>
        </xdr:cNvSpPr>
      </xdr:nvSpPr>
      <xdr:spPr bwMode="auto">
        <a:xfrm>
          <a:off x="10195560" y="5821680"/>
          <a:ext cx="304800" cy="29135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48725</xdr:rowOff>
    </xdr:to>
    <xdr:sp macro="" textlink="">
      <xdr:nvSpPr>
        <xdr:cNvPr id="74" name="AutoShape 18" descr="Nils Britze">
          <a:extLst>
            <a:ext uri="{FF2B5EF4-FFF2-40B4-BE49-F238E27FC236}">
              <a16:creationId xmlns:a16="http://schemas.microsoft.com/office/drawing/2014/main" id="{00000000-0008-0000-0100-00004A000000}"/>
            </a:ext>
          </a:extLst>
        </xdr:cNvPr>
        <xdr:cNvSpPr>
          <a:spLocks noChangeAspect="1" noChangeArrowheads="1"/>
        </xdr:cNvSpPr>
      </xdr:nvSpPr>
      <xdr:spPr bwMode="auto">
        <a:xfrm>
          <a:off x="10195560" y="6217920"/>
          <a:ext cx="304800" cy="49709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23</xdr:row>
      <xdr:rowOff>0</xdr:rowOff>
    </xdr:from>
    <xdr:to>
      <xdr:col>0</xdr:col>
      <xdr:colOff>304800</xdr:colOff>
      <xdr:row>23</xdr:row>
      <xdr:rowOff>284069</xdr:rowOff>
    </xdr:to>
    <xdr:sp macro="" textlink="">
      <xdr:nvSpPr>
        <xdr:cNvPr id="76" name="AutoShape 20" descr="Nils Britze">
          <a:extLst>
            <a:ext uri="{FF2B5EF4-FFF2-40B4-BE49-F238E27FC236}">
              <a16:creationId xmlns:a16="http://schemas.microsoft.com/office/drawing/2014/main" id="{00000000-0008-0000-0100-00004C000000}"/>
            </a:ext>
          </a:extLst>
        </xdr:cNvPr>
        <xdr:cNvSpPr>
          <a:spLocks noChangeAspect="1" noChangeArrowheads="1"/>
        </xdr:cNvSpPr>
      </xdr:nvSpPr>
      <xdr:spPr bwMode="auto">
        <a:xfrm>
          <a:off x="10195560" y="6812280"/>
          <a:ext cx="304800" cy="29168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24</xdr:row>
      <xdr:rowOff>0</xdr:rowOff>
    </xdr:from>
    <xdr:to>
      <xdr:col>0</xdr:col>
      <xdr:colOff>304800</xdr:colOff>
      <xdr:row>24</xdr:row>
      <xdr:rowOff>285986</xdr:rowOff>
    </xdr:to>
    <xdr:sp macro="" textlink="">
      <xdr:nvSpPr>
        <xdr:cNvPr id="77" name="AutoShape 21" descr="Nils Britze">
          <a:extLst>
            <a:ext uri="{FF2B5EF4-FFF2-40B4-BE49-F238E27FC236}">
              <a16:creationId xmlns:a16="http://schemas.microsoft.com/office/drawing/2014/main" id="{00000000-0008-0000-0100-00004D000000}"/>
            </a:ext>
          </a:extLst>
        </xdr:cNvPr>
        <xdr:cNvSpPr>
          <a:spLocks noChangeAspect="1" noChangeArrowheads="1"/>
        </xdr:cNvSpPr>
      </xdr:nvSpPr>
      <xdr:spPr bwMode="auto">
        <a:xfrm>
          <a:off x="10195560" y="7010400"/>
          <a:ext cx="304800" cy="28810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314325</xdr:rowOff>
    </xdr:to>
    <xdr:sp macro="" textlink="">
      <xdr:nvSpPr>
        <xdr:cNvPr id="78" name="AutoShape 2" descr="Nils Britze">
          <a:extLst>
            <a:ext uri="{FF2B5EF4-FFF2-40B4-BE49-F238E27FC236}">
              <a16:creationId xmlns:a16="http://schemas.microsoft.com/office/drawing/2014/main" id="{00000000-0008-0000-0100-00004E000000}"/>
            </a:ext>
          </a:extLst>
        </xdr:cNvPr>
        <xdr:cNvSpPr>
          <a:spLocks noChangeAspect="1" noChangeArrowheads="1"/>
        </xdr:cNvSpPr>
      </xdr:nvSpPr>
      <xdr:spPr bwMode="auto">
        <a:xfrm>
          <a:off x="1104900" y="2697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xdr:row>
      <xdr:rowOff>0</xdr:rowOff>
    </xdr:from>
    <xdr:to>
      <xdr:col>0</xdr:col>
      <xdr:colOff>304800</xdr:colOff>
      <xdr:row>3</xdr:row>
      <xdr:rowOff>304800</xdr:rowOff>
    </xdr:to>
    <xdr:sp macro="" textlink="">
      <xdr:nvSpPr>
        <xdr:cNvPr id="79" name="AutoShape 3" descr="Nils Britze">
          <a:extLst>
            <a:ext uri="{FF2B5EF4-FFF2-40B4-BE49-F238E27FC236}">
              <a16:creationId xmlns:a16="http://schemas.microsoft.com/office/drawing/2014/main" id="{00000000-0008-0000-0100-00004F000000}"/>
            </a:ext>
          </a:extLst>
        </xdr:cNvPr>
        <xdr:cNvSpPr>
          <a:spLocks noChangeAspect="1" noChangeArrowheads="1"/>
        </xdr:cNvSpPr>
      </xdr:nvSpPr>
      <xdr:spPr bwMode="auto">
        <a:xfrm>
          <a:off x="1104900" y="4282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304800</xdr:colOff>
      <xdr:row>4</xdr:row>
      <xdr:rowOff>314325</xdr:rowOff>
    </xdr:to>
    <xdr:sp macro="" textlink="">
      <xdr:nvSpPr>
        <xdr:cNvPr id="80" name="AutoShape 4" descr="Nils Britze">
          <a:extLst>
            <a:ext uri="{FF2B5EF4-FFF2-40B4-BE49-F238E27FC236}">
              <a16:creationId xmlns:a16="http://schemas.microsoft.com/office/drawing/2014/main" id="{00000000-0008-0000-0100-000050000000}"/>
            </a:ext>
          </a:extLst>
        </xdr:cNvPr>
        <xdr:cNvSpPr>
          <a:spLocks noChangeAspect="1" noChangeArrowheads="1"/>
        </xdr:cNvSpPr>
      </xdr:nvSpPr>
      <xdr:spPr bwMode="auto">
        <a:xfrm>
          <a:off x="1104900" y="61493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5</xdr:row>
      <xdr:rowOff>309995</xdr:rowOff>
    </xdr:to>
    <xdr:sp macro="" textlink="">
      <xdr:nvSpPr>
        <xdr:cNvPr id="81" name="AutoShape 5" descr="Nils Britze">
          <a:extLst>
            <a:ext uri="{FF2B5EF4-FFF2-40B4-BE49-F238E27FC236}">
              <a16:creationId xmlns:a16="http://schemas.microsoft.com/office/drawing/2014/main" id="{00000000-0008-0000-0100-000051000000}"/>
            </a:ext>
          </a:extLst>
        </xdr:cNvPr>
        <xdr:cNvSpPr>
          <a:spLocks noChangeAspect="1" noChangeArrowheads="1"/>
        </xdr:cNvSpPr>
      </xdr:nvSpPr>
      <xdr:spPr bwMode="auto">
        <a:xfrm>
          <a:off x="1104900" y="8138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6</xdr:row>
      <xdr:rowOff>302684</xdr:rowOff>
    </xdr:to>
    <xdr:sp macro="" textlink="">
      <xdr:nvSpPr>
        <xdr:cNvPr id="82" name="AutoShape 6" descr="Nils Britze">
          <a:extLst>
            <a:ext uri="{FF2B5EF4-FFF2-40B4-BE49-F238E27FC236}">
              <a16:creationId xmlns:a16="http://schemas.microsoft.com/office/drawing/2014/main" id="{00000000-0008-0000-0100-000052000000}"/>
            </a:ext>
          </a:extLst>
        </xdr:cNvPr>
        <xdr:cNvSpPr>
          <a:spLocks noChangeAspect="1" noChangeArrowheads="1"/>
        </xdr:cNvSpPr>
      </xdr:nvSpPr>
      <xdr:spPr bwMode="auto">
        <a:xfrm>
          <a:off x="1104900" y="967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5</xdr:row>
      <xdr:rowOff>0</xdr:rowOff>
    </xdr:from>
    <xdr:ext cx="304800" cy="304800"/>
    <xdr:sp macro="" textlink="">
      <xdr:nvSpPr>
        <xdr:cNvPr id="83" name="AutoShape 5" descr="Nils Britze">
          <a:extLst>
            <a:ext uri="{FF2B5EF4-FFF2-40B4-BE49-F238E27FC236}">
              <a16:creationId xmlns:a16="http://schemas.microsoft.com/office/drawing/2014/main" id="{00000000-0008-0000-0100-000053000000}"/>
            </a:ext>
          </a:extLst>
        </xdr:cNvPr>
        <xdr:cNvSpPr>
          <a:spLocks noChangeAspect="1" noChangeArrowheads="1"/>
        </xdr:cNvSpPr>
      </xdr:nvSpPr>
      <xdr:spPr bwMode="auto">
        <a:xfrm>
          <a:off x="1104900" y="8138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xdr:row>
      <xdr:rowOff>0</xdr:rowOff>
    </xdr:from>
    <xdr:ext cx="304800" cy="293914"/>
    <xdr:sp macro="" textlink="">
      <xdr:nvSpPr>
        <xdr:cNvPr id="84" name="AutoShape 2" descr="Nils Britze">
          <a:extLst>
            <a:ext uri="{FF2B5EF4-FFF2-40B4-BE49-F238E27FC236}">
              <a16:creationId xmlns:a16="http://schemas.microsoft.com/office/drawing/2014/main" id="{00000000-0008-0000-0100-000054000000}"/>
            </a:ext>
          </a:extLst>
        </xdr:cNvPr>
        <xdr:cNvSpPr>
          <a:spLocks noChangeAspect="1" noChangeArrowheads="1"/>
        </xdr:cNvSpPr>
      </xdr:nvSpPr>
      <xdr:spPr bwMode="auto">
        <a:xfrm>
          <a:off x="9742714" y="740229"/>
          <a:ext cx="304800" cy="29391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xdr:row>
      <xdr:rowOff>0</xdr:rowOff>
    </xdr:from>
    <xdr:ext cx="304800" cy="291353"/>
    <xdr:sp macro="" textlink="">
      <xdr:nvSpPr>
        <xdr:cNvPr id="85" name="AutoShape 2" descr="Nils Britze">
          <a:extLst>
            <a:ext uri="{FF2B5EF4-FFF2-40B4-BE49-F238E27FC236}">
              <a16:creationId xmlns:a16="http://schemas.microsoft.com/office/drawing/2014/main" id="{00000000-0008-0000-0100-000055000000}"/>
            </a:ext>
          </a:extLst>
        </xdr:cNvPr>
        <xdr:cNvSpPr>
          <a:spLocks noChangeAspect="1" noChangeArrowheads="1"/>
        </xdr:cNvSpPr>
      </xdr:nvSpPr>
      <xdr:spPr bwMode="auto">
        <a:xfrm>
          <a:off x="9742714" y="740229"/>
          <a:ext cx="304800" cy="2913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xdr:row>
      <xdr:rowOff>0</xdr:rowOff>
    </xdr:from>
    <xdr:ext cx="304800" cy="291353"/>
    <xdr:sp macro="" textlink="">
      <xdr:nvSpPr>
        <xdr:cNvPr id="86" name="AutoShape 2" descr="Nils Britze">
          <a:extLst>
            <a:ext uri="{FF2B5EF4-FFF2-40B4-BE49-F238E27FC236}">
              <a16:creationId xmlns:a16="http://schemas.microsoft.com/office/drawing/2014/main" id="{00000000-0008-0000-0100-000056000000}"/>
            </a:ext>
          </a:extLst>
        </xdr:cNvPr>
        <xdr:cNvSpPr>
          <a:spLocks noChangeAspect="1" noChangeArrowheads="1"/>
        </xdr:cNvSpPr>
      </xdr:nvSpPr>
      <xdr:spPr bwMode="auto">
        <a:xfrm>
          <a:off x="9742714" y="740229"/>
          <a:ext cx="304800" cy="2913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xdr:row>
      <xdr:rowOff>0</xdr:rowOff>
    </xdr:from>
    <xdr:ext cx="304800" cy="301534"/>
    <xdr:sp macro="" textlink="">
      <xdr:nvSpPr>
        <xdr:cNvPr id="87" name="AutoShape 2" descr="Nils Britze">
          <a:extLst>
            <a:ext uri="{FF2B5EF4-FFF2-40B4-BE49-F238E27FC236}">
              <a16:creationId xmlns:a16="http://schemas.microsoft.com/office/drawing/2014/main" id="{00000000-0008-0000-0100-000057000000}"/>
            </a:ext>
          </a:extLst>
        </xdr:cNvPr>
        <xdr:cNvSpPr>
          <a:spLocks noChangeAspect="1" noChangeArrowheads="1"/>
        </xdr:cNvSpPr>
      </xdr:nvSpPr>
      <xdr:spPr bwMode="auto">
        <a:xfrm>
          <a:off x="9742714" y="740229"/>
          <a:ext cx="304800" cy="30153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0</xdr:colOff>
      <xdr:row>2</xdr:row>
      <xdr:rowOff>0</xdr:rowOff>
    </xdr:from>
    <xdr:to>
      <xdr:col>0</xdr:col>
      <xdr:colOff>304800</xdr:colOff>
      <xdr:row>2</xdr:row>
      <xdr:rowOff>314325</xdr:rowOff>
    </xdr:to>
    <xdr:sp macro="" textlink="">
      <xdr:nvSpPr>
        <xdr:cNvPr id="88" name="AutoShape 2" descr="Nils Britze">
          <a:extLst>
            <a:ext uri="{FF2B5EF4-FFF2-40B4-BE49-F238E27FC236}">
              <a16:creationId xmlns:a16="http://schemas.microsoft.com/office/drawing/2014/main" id="{00000000-0008-0000-0100-000058000000}"/>
            </a:ext>
          </a:extLst>
        </xdr:cNvPr>
        <xdr:cNvSpPr>
          <a:spLocks noChangeAspect="1" noChangeArrowheads="1"/>
        </xdr:cNvSpPr>
      </xdr:nvSpPr>
      <xdr:spPr bwMode="auto">
        <a:xfrm>
          <a:off x="1104900" y="2697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2</xdr:row>
      <xdr:rowOff>314325</xdr:rowOff>
    </xdr:to>
    <xdr:sp macro="" textlink="">
      <xdr:nvSpPr>
        <xdr:cNvPr id="89" name="AutoShape 2" descr="Nils Britze">
          <a:extLst>
            <a:ext uri="{FF2B5EF4-FFF2-40B4-BE49-F238E27FC236}">
              <a16:creationId xmlns:a16="http://schemas.microsoft.com/office/drawing/2014/main" id="{00000000-0008-0000-0100-000059000000}"/>
            </a:ext>
          </a:extLst>
        </xdr:cNvPr>
        <xdr:cNvSpPr>
          <a:spLocks noChangeAspect="1" noChangeArrowheads="1"/>
        </xdr:cNvSpPr>
      </xdr:nvSpPr>
      <xdr:spPr bwMode="auto">
        <a:xfrm>
          <a:off x="1104900" y="2697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xdr:row>
      <xdr:rowOff>0</xdr:rowOff>
    </xdr:from>
    <xdr:to>
      <xdr:col>0</xdr:col>
      <xdr:colOff>304800</xdr:colOff>
      <xdr:row>3</xdr:row>
      <xdr:rowOff>304800</xdr:rowOff>
    </xdr:to>
    <xdr:sp macro="" textlink="">
      <xdr:nvSpPr>
        <xdr:cNvPr id="90" name="AutoShape 3" descr="Nils Britze">
          <a:extLst>
            <a:ext uri="{FF2B5EF4-FFF2-40B4-BE49-F238E27FC236}">
              <a16:creationId xmlns:a16="http://schemas.microsoft.com/office/drawing/2014/main" id="{00000000-0008-0000-0100-00005A000000}"/>
            </a:ext>
          </a:extLst>
        </xdr:cNvPr>
        <xdr:cNvSpPr>
          <a:spLocks noChangeAspect="1" noChangeArrowheads="1"/>
        </xdr:cNvSpPr>
      </xdr:nvSpPr>
      <xdr:spPr bwMode="auto">
        <a:xfrm>
          <a:off x="1104900" y="4282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304800</xdr:colOff>
      <xdr:row>4</xdr:row>
      <xdr:rowOff>314325</xdr:rowOff>
    </xdr:to>
    <xdr:sp macro="" textlink="">
      <xdr:nvSpPr>
        <xdr:cNvPr id="91" name="AutoShape 4" descr="Nils Britze">
          <a:extLst>
            <a:ext uri="{FF2B5EF4-FFF2-40B4-BE49-F238E27FC236}">
              <a16:creationId xmlns:a16="http://schemas.microsoft.com/office/drawing/2014/main" id="{00000000-0008-0000-0100-00005B000000}"/>
            </a:ext>
          </a:extLst>
        </xdr:cNvPr>
        <xdr:cNvSpPr>
          <a:spLocks noChangeAspect="1" noChangeArrowheads="1"/>
        </xdr:cNvSpPr>
      </xdr:nvSpPr>
      <xdr:spPr bwMode="auto">
        <a:xfrm>
          <a:off x="1104900" y="61493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5</xdr:row>
      <xdr:rowOff>309995</xdr:rowOff>
    </xdr:to>
    <xdr:sp macro="" textlink="">
      <xdr:nvSpPr>
        <xdr:cNvPr id="92" name="AutoShape 5" descr="Nils Britze">
          <a:extLst>
            <a:ext uri="{FF2B5EF4-FFF2-40B4-BE49-F238E27FC236}">
              <a16:creationId xmlns:a16="http://schemas.microsoft.com/office/drawing/2014/main" id="{00000000-0008-0000-0100-00005C000000}"/>
            </a:ext>
          </a:extLst>
        </xdr:cNvPr>
        <xdr:cNvSpPr>
          <a:spLocks noChangeAspect="1" noChangeArrowheads="1"/>
        </xdr:cNvSpPr>
      </xdr:nvSpPr>
      <xdr:spPr bwMode="auto">
        <a:xfrm>
          <a:off x="1104900" y="8138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5</xdr:row>
      <xdr:rowOff>0</xdr:rowOff>
    </xdr:from>
    <xdr:ext cx="304800" cy="304800"/>
    <xdr:sp macro="" textlink="">
      <xdr:nvSpPr>
        <xdr:cNvPr id="93" name="AutoShape 5" descr="Nils Britze">
          <a:extLst>
            <a:ext uri="{FF2B5EF4-FFF2-40B4-BE49-F238E27FC236}">
              <a16:creationId xmlns:a16="http://schemas.microsoft.com/office/drawing/2014/main" id="{00000000-0008-0000-0100-00005D000000}"/>
            </a:ext>
          </a:extLst>
        </xdr:cNvPr>
        <xdr:cNvSpPr>
          <a:spLocks noChangeAspect="1" noChangeArrowheads="1"/>
        </xdr:cNvSpPr>
      </xdr:nvSpPr>
      <xdr:spPr bwMode="auto">
        <a:xfrm>
          <a:off x="1104900" y="8138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0</xdr:colOff>
      <xdr:row>6</xdr:row>
      <xdr:rowOff>0</xdr:rowOff>
    </xdr:from>
    <xdr:to>
      <xdr:col>0</xdr:col>
      <xdr:colOff>304800</xdr:colOff>
      <xdr:row>6</xdr:row>
      <xdr:rowOff>302684</xdr:rowOff>
    </xdr:to>
    <xdr:sp macro="" textlink="">
      <xdr:nvSpPr>
        <xdr:cNvPr id="94" name="AutoShape 6" descr="Nils Britze">
          <a:extLst>
            <a:ext uri="{FF2B5EF4-FFF2-40B4-BE49-F238E27FC236}">
              <a16:creationId xmlns:a16="http://schemas.microsoft.com/office/drawing/2014/main" id="{00000000-0008-0000-0100-00005E000000}"/>
            </a:ext>
          </a:extLst>
        </xdr:cNvPr>
        <xdr:cNvSpPr>
          <a:spLocks noChangeAspect="1" noChangeArrowheads="1"/>
        </xdr:cNvSpPr>
      </xdr:nvSpPr>
      <xdr:spPr bwMode="auto">
        <a:xfrm>
          <a:off x="1104900" y="967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xdr:row>
      <xdr:rowOff>701040</xdr:rowOff>
    </xdr:from>
    <xdr:to>
      <xdr:col>0</xdr:col>
      <xdr:colOff>297180</xdr:colOff>
      <xdr:row>8</xdr:row>
      <xdr:rowOff>291866</xdr:rowOff>
    </xdr:to>
    <xdr:sp macro="" textlink="">
      <xdr:nvSpPr>
        <xdr:cNvPr id="95" name="AutoShape 1" descr="Nils Britze">
          <a:extLst>
            <a:ext uri="{FF2B5EF4-FFF2-40B4-BE49-F238E27FC236}">
              <a16:creationId xmlns:a16="http://schemas.microsoft.com/office/drawing/2014/main" id="{00000000-0008-0000-0100-00005F000000}"/>
            </a:ext>
          </a:extLst>
        </xdr:cNvPr>
        <xdr:cNvSpPr>
          <a:spLocks noChangeAspect="1" noChangeArrowheads="1"/>
        </xdr:cNvSpPr>
      </xdr:nvSpPr>
      <xdr:spPr bwMode="auto">
        <a:xfrm>
          <a:off x="6431280" y="1813560"/>
          <a:ext cx="304800" cy="2967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xdr:row>
      <xdr:rowOff>0</xdr:rowOff>
    </xdr:from>
    <xdr:to>
      <xdr:col>5</xdr:col>
      <xdr:colOff>304800</xdr:colOff>
      <xdr:row>8</xdr:row>
      <xdr:rowOff>431376</xdr:rowOff>
    </xdr:to>
    <xdr:sp macro="" textlink="">
      <xdr:nvSpPr>
        <xdr:cNvPr id="97" name="AutoShape 4" descr="Nils Britze">
          <a:extLst>
            <a:ext uri="{FF2B5EF4-FFF2-40B4-BE49-F238E27FC236}">
              <a16:creationId xmlns:a16="http://schemas.microsoft.com/office/drawing/2014/main" id="{2C1DFBE9-21A8-42D0-A3E0-B3C87CC2BC5D}"/>
            </a:ext>
          </a:extLst>
        </xdr:cNvPr>
        <xdr:cNvSpPr>
          <a:spLocks noChangeAspect="1" noChangeArrowheads="1"/>
        </xdr:cNvSpPr>
      </xdr:nvSpPr>
      <xdr:spPr bwMode="auto">
        <a:xfrm>
          <a:off x="10429875" y="1371600"/>
          <a:ext cx="304800" cy="21945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xdr:row>
      <xdr:rowOff>0</xdr:rowOff>
    </xdr:from>
    <xdr:to>
      <xdr:col>5</xdr:col>
      <xdr:colOff>304800</xdr:colOff>
      <xdr:row>2</xdr:row>
      <xdr:rowOff>295275</xdr:rowOff>
    </xdr:to>
    <xdr:sp macro="" textlink="">
      <xdr:nvSpPr>
        <xdr:cNvPr id="100" name="AutoShape 2" descr="Nils Britze">
          <a:extLst>
            <a:ext uri="{FF2B5EF4-FFF2-40B4-BE49-F238E27FC236}">
              <a16:creationId xmlns:a16="http://schemas.microsoft.com/office/drawing/2014/main" id="{40A4F0A8-1DF2-497A-ABBF-8E301B796947}"/>
            </a:ext>
          </a:extLst>
        </xdr:cNvPr>
        <xdr:cNvSpPr>
          <a:spLocks noChangeAspect="1" noChangeArrowheads="1"/>
        </xdr:cNvSpPr>
      </xdr:nvSpPr>
      <xdr:spPr bwMode="auto">
        <a:xfrm>
          <a:off x="10429875" y="742950"/>
          <a:ext cx="304800" cy="2952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xdr:row>
      <xdr:rowOff>0</xdr:rowOff>
    </xdr:from>
    <xdr:to>
      <xdr:col>5</xdr:col>
      <xdr:colOff>304800</xdr:colOff>
      <xdr:row>3</xdr:row>
      <xdr:rowOff>304800</xdr:rowOff>
    </xdr:to>
    <xdr:sp macro="" textlink="">
      <xdr:nvSpPr>
        <xdr:cNvPr id="101" name="AutoShape 3" descr="Nils Britze">
          <a:extLst>
            <a:ext uri="{FF2B5EF4-FFF2-40B4-BE49-F238E27FC236}">
              <a16:creationId xmlns:a16="http://schemas.microsoft.com/office/drawing/2014/main" id="{97ECA309-B4DD-47F6-A4BA-E42FBE26EA51}"/>
            </a:ext>
          </a:extLst>
        </xdr:cNvPr>
        <xdr:cNvSpPr>
          <a:spLocks noChangeAspect="1" noChangeArrowheads="1"/>
        </xdr:cNvSpPr>
      </xdr:nvSpPr>
      <xdr:spPr bwMode="auto">
        <a:xfrm>
          <a:off x="10429875" y="103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xdr:row>
      <xdr:rowOff>0</xdr:rowOff>
    </xdr:from>
    <xdr:to>
      <xdr:col>5</xdr:col>
      <xdr:colOff>304800</xdr:colOff>
      <xdr:row>4</xdr:row>
      <xdr:rowOff>295275</xdr:rowOff>
    </xdr:to>
    <xdr:sp macro="" textlink="">
      <xdr:nvSpPr>
        <xdr:cNvPr id="102" name="AutoShape 4" descr="Nils Britze">
          <a:extLst>
            <a:ext uri="{FF2B5EF4-FFF2-40B4-BE49-F238E27FC236}">
              <a16:creationId xmlns:a16="http://schemas.microsoft.com/office/drawing/2014/main" id="{A701C782-B1CA-40AF-869B-8DAC2A79E2CB}"/>
            </a:ext>
          </a:extLst>
        </xdr:cNvPr>
        <xdr:cNvSpPr>
          <a:spLocks noChangeAspect="1" noChangeArrowheads="1"/>
        </xdr:cNvSpPr>
      </xdr:nvSpPr>
      <xdr:spPr bwMode="auto">
        <a:xfrm>
          <a:off x="10429875" y="1371600"/>
          <a:ext cx="304800" cy="2952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5</xdr:row>
      <xdr:rowOff>0</xdr:rowOff>
    </xdr:from>
    <xdr:to>
      <xdr:col>5</xdr:col>
      <xdr:colOff>304800</xdr:colOff>
      <xdr:row>5</xdr:row>
      <xdr:rowOff>295275</xdr:rowOff>
    </xdr:to>
    <xdr:sp macro="" textlink="">
      <xdr:nvSpPr>
        <xdr:cNvPr id="103" name="AutoShape 5" descr="Nils Britze">
          <a:extLst>
            <a:ext uri="{FF2B5EF4-FFF2-40B4-BE49-F238E27FC236}">
              <a16:creationId xmlns:a16="http://schemas.microsoft.com/office/drawing/2014/main" id="{62ABB8C1-E374-4326-9788-A1F49D93BD17}"/>
            </a:ext>
          </a:extLst>
        </xdr:cNvPr>
        <xdr:cNvSpPr>
          <a:spLocks noChangeAspect="1" noChangeArrowheads="1"/>
        </xdr:cNvSpPr>
      </xdr:nvSpPr>
      <xdr:spPr bwMode="auto">
        <a:xfrm>
          <a:off x="10429875" y="1666875"/>
          <a:ext cx="304800" cy="2952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6</xdr:row>
      <xdr:rowOff>0</xdr:rowOff>
    </xdr:from>
    <xdr:to>
      <xdr:col>5</xdr:col>
      <xdr:colOff>304800</xdr:colOff>
      <xdr:row>6</xdr:row>
      <xdr:rowOff>299509</xdr:rowOff>
    </xdr:to>
    <xdr:sp macro="" textlink="">
      <xdr:nvSpPr>
        <xdr:cNvPr id="104" name="AutoShape 6" descr="Nils Britze">
          <a:extLst>
            <a:ext uri="{FF2B5EF4-FFF2-40B4-BE49-F238E27FC236}">
              <a16:creationId xmlns:a16="http://schemas.microsoft.com/office/drawing/2014/main" id="{5714C2AE-3776-47EC-9B65-7779E873ED7A}"/>
            </a:ext>
          </a:extLst>
        </xdr:cNvPr>
        <xdr:cNvSpPr>
          <a:spLocks noChangeAspect="1" noChangeArrowheads="1"/>
        </xdr:cNvSpPr>
      </xdr:nvSpPr>
      <xdr:spPr bwMode="auto">
        <a:xfrm>
          <a:off x="10429875" y="19621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12</xdr:row>
      <xdr:rowOff>0</xdr:rowOff>
    </xdr:from>
    <xdr:to>
      <xdr:col>5</xdr:col>
      <xdr:colOff>304800</xdr:colOff>
      <xdr:row>12</xdr:row>
      <xdr:rowOff>299508</xdr:rowOff>
    </xdr:to>
    <xdr:sp macro="" textlink="">
      <xdr:nvSpPr>
        <xdr:cNvPr id="109" name="AutoShape 11" descr="Nils Britze">
          <a:extLst>
            <a:ext uri="{FF2B5EF4-FFF2-40B4-BE49-F238E27FC236}">
              <a16:creationId xmlns:a16="http://schemas.microsoft.com/office/drawing/2014/main" id="{52376E59-DE42-4F88-9A63-B2D163C11153}"/>
            </a:ext>
          </a:extLst>
        </xdr:cNvPr>
        <xdr:cNvSpPr>
          <a:spLocks noChangeAspect="1" noChangeArrowheads="1"/>
        </xdr:cNvSpPr>
      </xdr:nvSpPr>
      <xdr:spPr bwMode="auto">
        <a:xfrm>
          <a:off x="10429875" y="37528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14</xdr:row>
      <xdr:rowOff>0</xdr:rowOff>
    </xdr:from>
    <xdr:to>
      <xdr:col>5</xdr:col>
      <xdr:colOff>304800</xdr:colOff>
      <xdr:row>14</xdr:row>
      <xdr:rowOff>296333</xdr:rowOff>
    </xdr:to>
    <xdr:sp macro="" textlink="">
      <xdr:nvSpPr>
        <xdr:cNvPr id="110" name="AutoShape 12" descr="Nils Britze">
          <a:extLst>
            <a:ext uri="{FF2B5EF4-FFF2-40B4-BE49-F238E27FC236}">
              <a16:creationId xmlns:a16="http://schemas.microsoft.com/office/drawing/2014/main" id="{000009D1-644B-491F-A621-4D85380E6E54}"/>
            </a:ext>
          </a:extLst>
        </xdr:cNvPr>
        <xdr:cNvSpPr>
          <a:spLocks noChangeAspect="1" noChangeArrowheads="1"/>
        </xdr:cNvSpPr>
      </xdr:nvSpPr>
      <xdr:spPr bwMode="auto">
        <a:xfrm>
          <a:off x="10429875" y="4352925"/>
          <a:ext cx="304800" cy="2952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17</xdr:row>
      <xdr:rowOff>0</xdr:rowOff>
    </xdr:from>
    <xdr:to>
      <xdr:col>5</xdr:col>
      <xdr:colOff>304800</xdr:colOff>
      <xdr:row>17</xdr:row>
      <xdr:rowOff>301624</xdr:rowOff>
    </xdr:to>
    <xdr:sp macro="" textlink="">
      <xdr:nvSpPr>
        <xdr:cNvPr id="113" name="AutoShape 15" descr="Nils Britze">
          <a:extLst>
            <a:ext uri="{FF2B5EF4-FFF2-40B4-BE49-F238E27FC236}">
              <a16:creationId xmlns:a16="http://schemas.microsoft.com/office/drawing/2014/main" id="{C3B8D8A2-33ED-467F-B411-AC880EA0CE3E}"/>
            </a:ext>
          </a:extLst>
        </xdr:cNvPr>
        <xdr:cNvSpPr>
          <a:spLocks noChangeAspect="1" noChangeArrowheads="1"/>
        </xdr:cNvSpPr>
      </xdr:nvSpPr>
      <xdr:spPr bwMode="auto">
        <a:xfrm>
          <a:off x="10429875" y="52387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17</xdr:row>
      <xdr:rowOff>0</xdr:rowOff>
    </xdr:from>
    <xdr:to>
      <xdr:col>5</xdr:col>
      <xdr:colOff>304800</xdr:colOff>
      <xdr:row>17</xdr:row>
      <xdr:rowOff>301624</xdr:rowOff>
    </xdr:to>
    <xdr:sp macro="" textlink="">
      <xdr:nvSpPr>
        <xdr:cNvPr id="114" name="AutoShape 15" descr="Nils Britze">
          <a:extLst>
            <a:ext uri="{FF2B5EF4-FFF2-40B4-BE49-F238E27FC236}">
              <a16:creationId xmlns:a16="http://schemas.microsoft.com/office/drawing/2014/main" id="{44738AC7-7352-4741-A8DE-391744606B97}"/>
            </a:ext>
          </a:extLst>
        </xdr:cNvPr>
        <xdr:cNvSpPr>
          <a:spLocks noChangeAspect="1" noChangeArrowheads="1"/>
        </xdr:cNvSpPr>
      </xdr:nvSpPr>
      <xdr:spPr bwMode="auto">
        <a:xfrm>
          <a:off x="10429875" y="52387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31</xdr:row>
      <xdr:rowOff>137321</xdr:rowOff>
    </xdr:to>
    <xdr:sp macro="" textlink="">
      <xdr:nvSpPr>
        <xdr:cNvPr id="116" name="AutoShape 17" descr="Nils Britze">
          <a:extLst>
            <a:ext uri="{FF2B5EF4-FFF2-40B4-BE49-F238E27FC236}">
              <a16:creationId xmlns:a16="http://schemas.microsoft.com/office/drawing/2014/main" id="{6D287B38-70F3-4427-A508-AC1BA3BC005F}"/>
            </a:ext>
          </a:extLst>
        </xdr:cNvPr>
        <xdr:cNvSpPr>
          <a:spLocks noChangeAspect="1" noChangeArrowheads="1"/>
        </xdr:cNvSpPr>
      </xdr:nvSpPr>
      <xdr:spPr bwMode="auto">
        <a:xfrm>
          <a:off x="10429875" y="8362950"/>
          <a:ext cx="304800" cy="30136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29</xdr:row>
      <xdr:rowOff>0</xdr:rowOff>
    </xdr:from>
    <xdr:to>
      <xdr:col>5</xdr:col>
      <xdr:colOff>304800</xdr:colOff>
      <xdr:row>40</xdr:row>
      <xdr:rowOff>99483</xdr:rowOff>
    </xdr:to>
    <xdr:sp macro="" textlink="">
      <xdr:nvSpPr>
        <xdr:cNvPr id="119" name="AutoShape 20" descr="Nils Britze">
          <a:extLst>
            <a:ext uri="{FF2B5EF4-FFF2-40B4-BE49-F238E27FC236}">
              <a16:creationId xmlns:a16="http://schemas.microsoft.com/office/drawing/2014/main" id="{7286B631-237C-4E7F-B3E5-BF9DF4DA116A}"/>
            </a:ext>
          </a:extLst>
        </xdr:cNvPr>
        <xdr:cNvSpPr>
          <a:spLocks noChangeAspect="1" noChangeArrowheads="1"/>
        </xdr:cNvSpPr>
      </xdr:nvSpPr>
      <xdr:spPr bwMode="auto">
        <a:xfrm>
          <a:off x="10429875" y="8963025"/>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5</xdr:row>
      <xdr:rowOff>0</xdr:rowOff>
    </xdr:from>
    <xdr:to>
      <xdr:col>3</xdr:col>
      <xdr:colOff>304800</xdr:colOff>
      <xdr:row>5</xdr:row>
      <xdr:rowOff>304800</xdr:rowOff>
    </xdr:to>
    <xdr:sp macro="" textlink="">
      <xdr:nvSpPr>
        <xdr:cNvPr id="1026" name="AutoShape 2" descr="Nils Britze">
          <a:extLst>
            <a:ext uri="{FF2B5EF4-FFF2-40B4-BE49-F238E27FC236}">
              <a16:creationId xmlns:a16="http://schemas.microsoft.com/office/drawing/2014/main" id="{00000000-0008-0000-0200-000002040000}"/>
            </a:ext>
          </a:extLst>
        </xdr:cNvPr>
        <xdr:cNvSpPr>
          <a:spLocks noChangeAspect="1" noChangeArrowheads="1"/>
        </xdr:cNvSpPr>
      </xdr:nvSpPr>
      <xdr:spPr bwMode="auto">
        <a:xfrm>
          <a:off x="1651000" y="1625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xdr:row>
      <xdr:rowOff>0</xdr:rowOff>
    </xdr:from>
    <xdr:to>
      <xdr:col>3</xdr:col>
      <xdr:colOff>304800</xdr:colOff>
      <xdr:row>6</xdr:row>
      <xdr:rowOff>304800</xdr:rowOff>
    </xdr:to>
    <xdr:sp macro="" textlink="">
      <xdr:nvSpPr>
        <xdr:cNvPr id="1027" name="AutoShape 3" descr="Nils Britze">
          <a:extLst>
            <a:ext uri="{FF2B5EF4-FFF2-40B4-BE49-F238E27FC236}">
              <a16:creationId xmlns:a16="http://schemas.microsoft.com/office/drawing/2014/main" id="{00000000-0008-0000-0200-000003040000}"/>
            </a:ext>
          </a:extLst>
        </xdr:cNvPr>
        <xdr:cNvSpPr>
          <a:spLocks noChangeAspect="1" noChangeArrowheads="1"/>
        </xdr:cNvSpPr>
      </xdr:nvSpPr>
      <xdr:spPr bwMode="auto">
        <a:xfrm>
          <a:off x="1651000" y="264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7</xdr:row>
      <xdr:rowOff>0</xdr:rowOff>
    </xdr:from>
    <xdr:to>
      <xdr:col>3</xdr:col>
      <xdr:colOff>304800</xdr:colOff>
      <xdr:row>7</xdr:row>
      <xdr:rowOff>304800</xdr:rowOff>
    </xdr:to>
    <xdr:sp macro="" textlink="">
      <xdr:nvSpPr>
        <xdr:cNvPr id="1028" name="AutoShape 4" descr="Nils Britze">
          <a:extLst>
            <a:ext uri="{FF2B5EF4-FFF2-40B4-BE49-F238E27FC236}">
              <a16:creationId xmlns:a16="http://schemas.microsoft.com/office/drawing/2014/main" id="{00000000-0008-0000-0200-000004040000}"/>
            </a:ext>
          </a:extLst>
        </xdr:cNvPr>
        <xdr:cNvSpPr>
          <a:spLocks noChangeAspect="1" noChangeArrowheads="1"/>
        </xdr:cNvSpPr>
      </xdr:nvSpPr>
      <xdr:spPr bwMode="auto">
        <a:xfrm>
          <a:off x="1651000" y="365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8</xdr:row>
      <xdr:rowOff>0</xdr:rowOff>
    </xdr:from>
    <xdr:to>
      <xdr:col>3</xdr:col>
      <xdr:colOff>304800</xdr:colOff>
      <xdr:row>8</xdr:row>
      <xdr:rowOff>304800</xdr:rowOff>
    </xdr:to>
    <xdr:sp macro="" textlink="">
      <xdr:nvSpPr>
        <xdr:cNvPr id="1029" name="AutoShape 5" descr="Nils Britze">
          <a:extLst>
            <a:ext uri="{FF2B5EF4-FFF2-40B4-BE49-F238E27FC236}">
              <a16:creationId xmlns:a16="http://schemas.microsoft.com/office/drawing/2014/main" id="{00000000-0008-0000-0200-000005040000}"/>
            </a:ext>
          </a:extLst>
        </xdr:cNvPr>
        <xdr:cNvSpPr>
          <a:spLocks noChangeAspect="1" noChangeArrowheads="1"/>
        </xdr:cNvSpPr>
      </xdr:nvSpPr>
      <xdr:spPr bwMode="auto">
        <a:xfrm>
          <a:off x="1651000" y="467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9</xdr:row>
      <xdr:rowOff>0</xdr:rowOff>
    </xdr:from>
    <xdr:to>
      <xdr:col>3</xdr:col>
      <xdr:colOff>304800</xdr:colOff>
      <xdr:row>9</xdr:row>
      <xdr:rowOff>304800</xdr:rowOff>
    </xdr:to>
    <xdr:sp macro="" textlink="">
      <xdr:nvSpPr>
        <xdr:cNvPr id="1030" name="AutoShape 6" descr="Nils Britze">
          <a:extLst>
            <a:ext uri="{FF2B5EF4-FFF2-40B4-BE49-F238E27FC236}">
              <a16:creationId xmlns:a16="http://schemas.microsoft.com/office/drawing/2014/main" id="{00000000-0008-0000-0200-000006040000}"/>
            </a:ext>
          </a:extLst>
        </xdr:cNvPr>
        <xdr:cNvSpPr>
          <a:spLocks noChangeAspect="1" noChangeArrowheads="1"/>
        </xdr:cNvSpPr>
      </xdr:nvSpPr>
      <xdr:spPr bwMode="auto">
        <a:xfrm>
          <a:off x="1651000" y="568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5</xdr:row>
      <xdr:rowOff>0</xdr:rowOff>
    </xdr:from>
    <xdr:to>
      <xdr:col>9</xdr:col>
      <xdr:colOff>304800</xdr:colOff>
      <xdr:row>5</xdr:row>
      <xdr:rowOff>304800</xdr:rowOff>
    </xdr:to>
    <xdr:sp macro="" textlink="">
      <xdr:nvSpPr>
        <xdr:cNvPr id="1031" name="AutoShape 7" descr="Nils Britze">
          <a:extLst>
            <a:ext uri="{FF2B5EF4-FFF2-40B4-BE49-F238E27FC236}">
              <a16:creationId xmlns:a16="http://schemas.microsoft.com/office/drawing/2014/main" id="{00000000-0008-0000-0200-000007040000}"/>
            </a:ext>
          </a:extLst>
        </xdr:cNvPr>
        <xdr:cNvSpPr>
          <a:spLocks noChangeAspect="1" noChangeArrowheads="1"/>
        </xdr:cNvSpPr>
      </xdr:nvSpPr>
      <xdr:spPr bwMode="auto">
        <a:xfrm>
          <a:off x="5930900" y="148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6</xdr:row>
      <xdr:rowOff>0</xdr:rowOff>
    </xdr:from>
    <xdr:to>
      <xdr:col>9</xdr:col>
      <xdr:colOff>304800</xdr:colOff>
      <xdr:row>6</xdr:row>
      <xdr:rowOff>304800</xdr:rowOff>
    </xdr:to>
    <xdr:sp macro="" textlink="">
      <xdr:nvSpPr>
        <xdr:cNvPr id="1032" name="AutoShape 8" descr="Nils Britze">
          <a:extLst>
            <a:ext uri="{FF2B5EF4-FFF2-40B4-BE49-F238E27FC236}">
              <a16:creationId xmlns:a16="http://schemas.microsoft.com/office/drawing/2014/main" id="{00000000-0008-0000-0200-000008040000}"/>
            </a:ext>
          </a:extLst>
        </xdr:cNvPr>
        <xdr:cNvSpPr>
          <a:spLocks noChangeAspect="1" noChangeArrowheads="1"/>
        </xdr:cNvSpPr>
      </xdr:nvSpPr>
      <xdr:spPr bwMode="auto">
        <a:xfrm>
          <a:off x="5930900" y="278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xdr:row>
      <xdr:rowOff>0</xdr:rowOff>
    </xdr:from>
    <xdr:to>
      <xdr:col>9</xdr:col>
      <xdr:colOff>304800</xdr:colOff>
      <xdr:row>7</xdr:row>
      <xdr:rowOff>304800</xdr:rowOff>
    </xdr:to>
    <xdr:sp macro="" textlink="">
      <xdr:nvSpPr>
        <xdr:cNvPr id="1033" name="AutoShape 9" descr="Nils Britze">
          <a:extLst>
            <a:ext uri="{FF2B5EF4-FFF2-40B4-BE49-F238E27FC236}">
              <a16:creationId xmlns:a16="http://schemas.microsoft.com/office/drawing/2014/main" id="{00000000-0008-0000-0200-000009040000}"/>
            </a:ext>
          </a:extLst>
        </xdr:cNvPr>
        <xdr:cNvSpPr>
          <a:spLocks noChangeAspect="1" noChangeArrowheads="1"/>
        </xdr:cNvSpPr>
      </xdr:nvSpPr>
      <xdr:spPr bwMode="auto">
        <a:xfrm>
          <a:off x="5930900" y="429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8</xdr:row>
      <xdr:rowOff>0</xdr:rowOff>
    </xdr:from>
    <xdr:to>
      <xdr:col>9</xdr:col>
      <xdr:colOff>304800</xdr:colOff>
      <xdr:row>8</xdr:row>
      <xdr:rowOff>304800</xdr:rowOff>
    </xdr:to>
    <xdr:sp macro="" textlink="">
      <xdr:nvSpPr>
        <xdr:cNvPr id="1034" name="AutoShape 10" descr="Nils Britze">
          <a:extLst>
            <a:ext uri="{FF2B5EF4-FFF2-40B4-BE49-F238E27FC236}">
              <a16:creationId xmlns:a16="http://schemas.microsoft.com/office/drawing/2014/main" id="{00000000-0008-0000-0200-00000A040000}"/>
            </a:ext>
          </a:extLst>
        </xdr:cNvPr>
        <xdr:cNvSpPr>
          <a:spLocks noChangeAspect="1" noChangeArrowheads="1"/>
        </xdr:cNvSpPr>
      </xdr:nvSpPr>
      <xdr:spPr bwMode="auto">
        <a:xfrm>
          <a:off x="5930900" y="558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9</xdr:row>
      <xdr:rowOff>0</xdr:rowOff>
    </xdr:from>
    <xdr:to>
      <xdr:col>9</xdr:col>
      <xdr:colOff>304800</xdr:colOff>
      <xdr:row>9</xdr:row>
      <xdr:rowOff>304800</xdr:rowOff>
    </xdr:to>
    <xdr:sp macro="" textlink="">
      <xdr:nvSpPr>
        <xdr:cNvPr id="1035" name="AutoShape 11" descr="Nils Britze">
          <a:extLst>
            <a:ext uri="{FF2B5EF4-FFF2-40B4-BE49-F238E27FC236}">
              <a16:creationId xmlns:a16="http://schemas.microsoft.com/office/drawing/2014/main" id="{00000000-0008-0000-0200-00000B040000}"/>
            </a:ext>
          </a:extLst>
        </xdr:cNvPr>
        <xdr:cNvSpPr>
          <a:spLocks noChangeAspect="1" noChangeArrowheads="1"/>
        </xdr:cNvSpPr>
      </xdr:nvSpPr>
      <xdr:spPr bwMode="auto">
        <a:xfrm>
          <a:off x="5930900" y="688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5</xdr:row>
      <xdr:rowOff>0</xdr:rowOff>
    </xdr:from>
    <xdr:to>
      <xdr:col>15</xdr:col>
      <xdr:colOff>304800</xdr:colOff>
      <xdr:row>5</xdr:row>
      <xdr:rowOff>304800</xdr:rowOff>
    </xdr:to>
    <xdr:sp macro="" textlink="">
      <xdr:nvSpPr>
        <xdr:cNvPr id="1036" name="AutoShape 12" descr="Nils Britze">
          <a:extLst>
            <a:ext uri="{FF2B5EF4-FFF2-40B4-BE49-F238E27FC236}">
              <a16:creationId xmlns:a16="http://schemas.microsoft.com/office/drawing/2014/main" id="{00000000-0008-0000-0200-00000C040000}"/>
            </a:ext>
          </a:extLst>
        </xdr:cNvPr>
        <xdr:cNvSpPr>
          <a:spLocks noChangeAspect="1" noChangeArrowheads="1"/>
        </xdr:cNvSpPr>
      </xdr:nvSpPr>
      <xdr:spPr bwMode="auto">
        <a:xfrm>
          <a:off x="10287000" y="170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6</xdr:row>
      <xdr:rowOff>0</xdr:rowOff>
    </xdr:from>
    <xdr:to>
      <xdr:col>15</xdr:col>
      <xdr:colOff>304800</xdr:colOff>
      <xdr:row>6</xdr:row>
      <xdr:rowOff>304800</xdr:rowOff>
    </xdr:to>
    <xdr:sp macro="" textlink="">
      <xdr:nvSpPr>
        <xdr:cNvPr id="1037" name="AutoShape 13" descr="Nils Britze">
          <a:extLst>
            <a:ext uri="{FF2B5EF4-FFF2-40B4-BE49-F238E27FC236}">
              <a16:creationId xmlns:a16="http://schemas.microsoft.com/office/drawing/2014/main" id="{00000000-0008-0000-0200-00000D040000}"/>
            </a:ext>
          </a:extLst>
        </xdr:cNvPr>
        <xdr:cNvSpPr>
          <a:spLocks noChangeAspect="1" noChangeArrowheads="1"/>
        </xdr:cNvSpPr>
      </xdr:nvSpPr>
      <xdr:spPr bwMode="auto">
        <a:xfrm>
          <a:off x="10287000" y="299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7</xdr:row>
      <xdr:rowOff>0</xdr:rowOff>
    </xdr:from>
    <xdr:to>
      <xdr:col>15</xdr:col>
      <xdr:colOff>304800</xdr:colOff>
      <xdr:row>7</xdr:row>
      <xdr:rowOff>304800</xdr:rowOff>
    </xdr:to>
    <xdr:sp macro="" textlink="">
      <xdr:nvSpPr>
        <xdr:cNvPr id="1038" name="AutoShape 14" descr="Nils Britze">
          <a:extLst>
            <a:ext uri="{FF2B5EF4-FFF2-40B4-BE49-F238E27FC236}">
              <a16:creationId xmlns:a16="http://schemas.microsoft.com/office/drawing/2014/main" id="{00000000-0008-0000-0200-00000E040000}"/>
            </a:ext>
          </a:extLst>
        </xdr:cNvPr>
        <xdr:cNvSpPr>
          <a:spLocks noChangeAspect="1" noChangeArrowheads="1"/>
        </xdr:cNvSpPr>
      </xdr:nvSpPr>
      <xdr:spPr bwMode="auto">
        <a:xfrm>
          <a:off x="10287000" y="450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8</xdr:row>
      <xdr:rowOff>0</xdr:rowOff>
    </xdr:from>
    <xdr:to>
      <xdr:col>15</xdr:col>
      <xdr:colOff>304800</xdr:colOff>
      <xdr:row>8</xdr:row>
      <xdr:rowOff>304800</xdr:rowOff>
    </xdr:to>
    <xdr:sp macro="" textlink="">
      <xdr:nvSpPr>
        <xdr:cNvPr id="1039" name="AutoShape 15" descr="Nils Britze">
          <a:extLst>
            <a:ext uri="{FF2B5EF4-FFF2-40B4-BE49-F238E27FC236}">
              <a16:creationId xmlns:a16="http://schemas.microsoft.com/office/drawing/2014/main" id="{00000000-0008-0000-0200-00000F040000}"/>
            </a:ext>
          </a:extLst>
        </xdr:cNvPr>
        <xdr:cNvSpPr>
          <a:spLocks noChangeAspect="1" noChangeArrowheads="1"/>
        </xdr:cNvSpPr>
      </xdr:nvSpPr>
      <xdr:spPr bwMode="auto">
        <a:xfrm>
          <a:off x="10287000" y="6019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9</xdr:row>
      <xdr:rowOff>0</xdr:rowOff>
    </xdr:from>
    <xdr:to>
      <xdr:col>15</xdr:col>
      <xdr:colOff>304800</xdr:colOff>
      <xdr:row>9</xdr:row>
      <xdr:rowOff>304800</xdr:rowOff>
    </xdr:to>
    <xdr:sp macro="" textlink="">
      <xdr:nvSpPr>
        <xdr:cNvPr id="1040" name="AutoShape 16" descr="Nils Britze">
          <a:extLst>
            <a:ext uri="{FF2B5EF4-FFF2-40B4-BE49-F238E27FC236}">
              <a16:creationId xmlns:a16="http://schemas.microsoft.com/office/drawing/2014/main" id="{00000000-0008-0000-0200-000010040000}"/>
            </a:ext>
          </a:extLst>
        </xdr:cNvPr>
        <xdr:cNvSpPr>
          <a:spLocks noChangeAspect="1" noChangeArrowheads="1"/>
        </xdr:cNvSpPr>
      </xdr:nvSpPr>
      <xdr:spPr bwMode="auto">
        <a:xfrm>
          <a:off x="10287000" y="774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5</xdr:row>
      <xdr:rowOff>0</xdr:rowOff>
    </xdr:from>
    <xdr:to>
      <xdr:col>21</xdr:col>
      <xdr:colOff>304800</xdr:colOff>
      <xdr:row>5</xdr:row>
      <xdr:rowOff>304800</xdr:rowOff>
    </xdr:to>
    <xdr:sp macro="" textlink="">
      <xdr:nvSpPr>
        <xdr:cNvPr id="1041" name="AutoShape 17" descr="Nils Britze">
          <a:extLst>
            <a:ext uri="{FF2B5EF4-FFF2-40B4-BE49-F238E27FC236}">
              <a16:creationId xmlns:a16="http://schemas.microsoft.com/office/drawing/2014/main" id="{00000000-0008-0000-0200-000011040000}"/>
            </a:ext>
          </a:extLst>
        </xdr:cNvPr>
        <xdr:cNvSpPr>
          <a:spLocks noChangeAspect="1" noChangeArrowheads="1"/>
        </xdr:cNvSpPr>
      </xdr:nvSpPr>
      <xdr:spPr bwMode="auto">
        <a:xfrm>
          <a:off x="14198600" y="191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6</xdr:row>
      <xdr:rowOff>0</xdr:rowOff>
    </xdr:from>
    <xdr:to>
      <xdr:col>21</xdr:col>
      <xdr:colOff>304800</xdr:colOff>
      <xdr:row>6</xdr:row>
      <xdr:rowOff>304800</xdr:rowOff>
    </xdr:to>
    <xdr:sp macro="" textlink="">
      <xdr:nvSpPr>
        <xdr:cNvPr id="1042" name="AutoShape 18" descr="Nils Britze">
          <a:extLst>
            <a:ext uri="{FF2B5EF4-FFF2-40B4-BE49-F238E27FC236}">
              <a16:creationId xmlns:a16="http://schemas.microsoft.com/office/drawing/2014/main" id="{00000000-0008-0000-0200-000012040000}"/>
            </a:ext>
          </a:extLst>
        </xdr:cNvPr>
        <xdr:cNvSpPr>
          <a:spLocks noChangeAspect="1" noChangeArrowheads="1"/>
        </xdr:cNvSpPr>
      </xdr:nvSpPr>
      <xdr:spPr bwMode="auto">
        <a:xfrm>
          <a:off x="141986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7</xdr:row>
      <xdr:rowOff>0</xdr:rowOff>
    </xdr:from>
    <xdr:to>
      <xdr:col>21</xdr:col>
      <xdr:colOff>304800</xdr:colOff>
      <xdr:row>7</xdr:row>
      <xdr:rowOff>304800</xdr:rowOff>
    </xdr:to>
    <xdr:sp macro="" textlink="">
      <xdr:nvSpPr>
        <xdr:cNvPr id="1043" name="AutoShape 19" descr="Nils Britze">
          <a:extLst>
            <a:ext uri="{FF2B5EF4-FFF2-40B4-BE49-F238E27FC236}">
              <a16:creationId xmlns:a16="http://schemas.microsoft.com/office/drawing/2014/main" id="{00000000-0008-0000-0200-000013040000}"/>
            </a:ext>
          </a:extLst>
        </xdr:cNvPr>
        <xdr:cNvSpPr>
          <a:spLocks noChangeAspect="1" noChangeArrowheads="1"/>
        </xdr:cNvSpPr>
      </xdr:nvSpPr>
      <xdr:spPr bwMode="auto">
        <a:xfrm>
          <a:off x="14198600" y="494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8</xdr:row>
      <xdr:rowOff>0</xdr:rowOff>
    </xdr:from>
    <xdr:to>
      <xdr:col>21</xdr:col>
      <xdr:colOff>304800</xdr:colOff>
      <xdr:row>8</xdr:row>
      <xdr:rowOff>304800</xdr:rowOff>
    </xdr:to>
    <xdr:sp macro="" textlink="">
      <xdr:nvSpPr>
        <xdr:cNvPr id="1044" name="AutoShape 20" descr="Nils Britze">
          <a:extLst>
            <a:ext uri="{FF2B5EF4-FFF2-40B4-BE49-F238E27FC236}">
              <a16:creationId xmlns:a16="http://schemas.microsoft.com/office/drawing/2014/main" id="{00000000-0008-0000-0200-000014040000}"/>
            </a:ext>
          </a:extLst>
        </xdr:cNvPr>
        <xdr:cNvSpPr>
          <a:spLocks noChangeAspect="1" noChangeArrowheads="1"/>
        </xdr:cNvSpPr>
      </xdr:nvSpPr>
      <xdr:spPr bwMode="auto">
        <a:xfrm>
          <a:off x="14198600" y="645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9</xdr:row>
      <xdr:rowOff>0</xdr:rowOff>
    </xdr:from>
    <xdr:to>
      <xdr:col>21</xdr:col>
      <xdr:colOff>304800</xdr:colOff>
      <xdr:row>9</xdr:row>
      <xdr:rowOff>304800</xdr:rowOff>
    </xdr:to>
    <xdr:sp macro="" textlink="">
      <xdr:nvSpPr>
        <xdr:cNvPr id="1045" name="AutoShape 21" descr="Nils Britze">
          <a:extLst>
            <a:ext uri="{FF2B5EF4-FFF2-40B4-BE49-F238E27FC236}">
              <a16:creationId xmlns:a16="http://schemas.microsoft.com/office/drawing/2014/main" id="{00000000-0008-0000-0200-000015040000}"/>
            </a:ext>
          </a:extLst>
        </xdr:cNvPr>
        <xdr:cNvSpPr>
          <a:spLocks noChangeAspect="1" noChangeArrowheads="1"/>
        </xdr:cNvSpPr>
      </xdr:nvSpPr>
      <xdr:spPr bwMode="auto">
        <a:xfrm>
          <a:off x="14198600" y="817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15</xdr:col>
      <xdr:colOff>304800</xdr:colOff>
      <xdr:row>1</xdr:row>
      <xdr:rowOff>138546</xdr:rowOff>
    </xdr:from>
    <xdr:ext cx="304800" cy="304800"/>
    <xdr:sp macro="" textlink="">
      <xdr:nvSpPr>
        <xdr:cNvPr id="24" name="AutoShape 1" descr="Nils Britze">
          <a:extLst>
            <a:ext uri="{FF2B5EF4-FFF2-40B4-BE49-F238E27FC236}">
              <a16:creationId xmlns:a16="http://schemas.microsoft.com/office/drawing/2014/main" id="{00000000-0008-0000-0200-000018000000}"/>
            </a:ext>
          </a:extLst>
        </xdr:cNvPr>
        <xdr:cNvSpPr>
          <a:spLocks noChangeAspect="1" noChangeArrowheads="1"/>
        </xdr:cNvSpPr>
      </xdr:nvSpPr>
      <xdr:spPr bwMode="auto">
        <a:xfrm>
          <a:off x="11596255" y="44334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68036</xdr:colOff>
      <xdr:row>1</xdr:row>
      <xdr:rowOff>176893</xdr:rowOff>
    </xdr:from>
    <xdr:ext cx="304800" cy="304800"/>
    <xdr:sp macro="" textlink="">
      <xdr:nvSpPr>
        <xdr:cNvPr id="25" name="AutoShape 1" descr="Nils Britze">
          <a:extLst>
            <a:ext uri="{FF2B5EF4-FFF2-40B4-BE49-F238E27FC236}">
              <a16:creationId xmlns:a16="http://schemas.microsoft.com/office/drawing/2014/main" id="{00000000-0008-0000-0200-000019000000}"/>
            </a:ext>
          </a:extLst>
        </xdr:cNvPr>
        <xdr:cNvSpPr>
          <a:spLocks noChangeAspect="1" noChangeArrowheads="1"/>
        </xdr:cNvSpPr>
      </xdr:nvSpPr>
      <xdr:spPr bwMode="auto">
        <a:xfrm>
          <a:off x="26302607" y="47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1084217</xdr:colOff>
      <xdr:row>7</xdr:row>
      <xdr:rowOff>1419498</xdr:rowOff>
    </xdr:from>
    <xdr:ext cx="304800" cy="301897"/>
    <xdr:sp macro="" textlink="">
      <xdr:nvSpPr>
        <xdr:cNvPr id="26" name="AutoShape 1" descr="Nils Britze">
          <a:extLst>
            <a:ext uri="{FF2B5EF4-FFF2-40B4-BE49-F238E27FC236}">
              <a16:creationId xmlns:a16="http://schemas.microsoft.com/office/drawing/2014/main" id="{00000000-0008-0000-0200-00001A000000}"/>
            </a:ext>
          </a:extLst>
        </xdr:cNvPr>
        <xdr:cNvSpPr>
          <a:spLocks noChangeAspect="1" noChangeArrowheads="1"/>
        </xdr:cNvSpPr>
      </xdr:nvSpPr>
      <xdr:spPr bwMode="auto">
        <a:xfrm>
          <a:off x="14255931" y="7580812"/>
          <a:ext cx="304800" cy="3018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xdr:row>
      <xdr:rowOff>0</xdr:rowOff>
    </xdr:from>
    <xdr:ext cx="304800" cy="304800"/>
    <xdr:sp macro="" textlink="">
      <xdr:nvSpPr>
        <xdr:cNvPr id="30" name="AutoShape 14" descr="Nils Britze">
          <a:extLst>
            <a:ext uri="{FF2B5EF4-FFF2-40B4-BE49-F238E27FC236}">
              <a16:creationId xmlns:a16="http://schemas.microsoft.com/office/drawing/2014/main" id="{00000000-0008-0000-0200-00001E000000}"/>
            </a:ext>
          </a:extLst>
        </xdr:cNvPr>
        <xdr:cNvSpPr>
          <a:spLocks noChangeAspect="1" noChangeArrowheads="1"/>
        </xdr:cNvSpPr>
      </xdr:nvSpPr>
      <xdr:spPr bwMode="auto">
        <a:xfrm>
          <a:off x="19911060" y="1062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6</xdr:row>
      <xdr:rowOff>0</xdr:rowOff>
    </xdr:from>
    <xdr:ext cx="304800" cy="304800"/>
    <xdr:sp macro="" textlink="">
      <xdr:nvSpPr>
        <xdr:cNvPr id="31" name="AutoShape 13" descr="Nils Britze">
          <a:extLst>
            <a:ext uri="{FF2B5EF4-FFF2-40B4-BE49-F238E27FC236}">
              <a16:creationId xmlns:a16="http://schemas.microsoft.com/office/drawing/2014/main" id="{00000000-0008-0000-0200-00001F000000}"/>
            </a:ext>
          </a:extLst>
        </xdr:cNvPr>
        <xdr:cNvSpPr>
          <a:spLocks noChangeAspect="1" noChangeArrowheads="1"/>
        </xdr:cNvSpPr>
      </xdr:nvSpPr>
      <xdr:spPr bwMode="auto">
        <a:xfrm>
          <a:off x="19911060" y="7650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8</xdr:row>
      <xdr:rowOff>0</xdr:rowOff>
    </xdr:from>
    <xdr:ext cx="304800" cy="304800"/>
    <xdr:sp macro="" textlink="">
      <xdr:nvSpPr>
        <xdr:cNvPr id="32" name="AutoShape 15" descr="Nils Britze">
          <a:extLst>
            <a:ext uri="{FF2B5EF4-FFF2-40B4-BE49-F238E27FC236}">
              <a16:creationId xmlns:a16="http://schemas.microsoft.com/office/drawing/2014/main" id="{00000000-0008-0000-0200-000020000000}"/>
            </a:ext>
          </a:extLst>
        </xdr:cNvPr>
        <xdr:cNvSpPr>
          <a:spLocks noChangeAspect="1" noChangeArrowheads="1"/>
        </xdr:cNvSpPr>
      </xdr:nvSpPr>
      <xdr:spPr bwMode="auto">
        <a:xfrm>
          <a:off x="19911060" y="1440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xdr:row>
      <xdr:rowOff>0</xdr:rowOff>
    </xdr:from>
    <xdr:ext cx="304800" cy="304800"/>
    <xdr:sp macro="" textlink="">
      <xdr:nvSpPr>
        <xdr:cNvPr id="33" name="AutoShape 18" descr="Nils Britze">
          <a:extLst>
            <a:ext uri="{FF2B5EF4-FFF2-40B4-BE49-F238E27FC236}">
              <a16:creationId xmlns:a16="http://schemas.microsoft.com/office/drawing/2014/main" id="{00000000-0008-0000-0200-000021000000}"/>
            </a:ext>
          </a:extLst>
        </xdr:cNvPr>
        <xdr:cNvSpPr>
          <a:spLocks noChangeAspect="1" noChangeArrowheads="1"/>
        </xdr:cNvSpPr>
      </xdr:nvSpPr>
      <xdr:spPr bwMode="auto">
        <a:xfrm>
          <a:off x="24787860" y="7650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xdr:row>
      <xdr:rowOff>0</xdr:rowOff>
    </xdr:from>
    <xdr:ext cx="304800" cy="304800"/>
    <xdr:sp macro="" textlink="">
      <xdr:nvSpPr>
        <xdr:cNvPr id="34" name="AutoShape 19" descr="Nils Britze">
          <a:extLst>
            <a:ext uri="{FF2B5EF4-FFF2-40B4-BE49-F238E27FC236}">
              <a16:creationId xmlns:a16="http://schemas.microsoft.com/office/drawing/2014/main" id="{00000000-0008-0000-0200-000022000000}"/>
            </a:ext>
          </a:extLst>
        </xdr:cNvPr>
        <xdr:cNvSpPr>
          <a:spLocks noChangeAspect="1" noChangeArrowheads="1"/>
        </xdr:cNvSpPr>
      </xdr:nvSpPr>
      <xdr:spPr bwMode="auto">
        <a:xfrm>
          <a:off x="24787860" y="1062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xdr:row>
      <xdr:rowOff>0</xdr:rowOff>
    </xdr:from>
    <xdr:ext cx="304800" cy="304800"/>
    <xdr:sp macro="" textlink="">
      <xdr:nvSpPr>
        <xdr:cNvPr id="35" name="AutoShape 18" descr="Nils Britze">
          <a:extLst>
            <a:ext uri="{FF2B5EF4-FFF2-40B4-BE49-F238E27FC236}">
              <a16:creationId xmlns:a16="http://schemas.microsoft.com/office/drawing/2014/main" id="{00000000-0008-0000-0200-000023000000}"/>
            </a:ext>
          </a:extLst>
        </xdr:cNvPr>
        <xdr:cNvSpPr>
          <a:spLocks noChangeAspect="1" noChangeArrowheads="1"/>
        </xdr:cNvSpPr>
      </xdr:nvSpPr>
      <xdr:spPr bwMode="auto">
        <a:xfrm>
          <a:off x="24787860" y="7650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xdr:row>
      <xdr:rowOff>0</xdr:rowOff>
    </xdr:from>
    <xdr:ext cx="304800" cy="304800"/>
    <xdr:sp macro="" textlink="">
      <xdr:nvSpPr>
        <xdr:cNvPr id="36" name="AutoShape 21" descr="Nils Britze">
          <a:extLst>
            <a:ext uri="{FF2B5EF4-FFF2-40B4-BE49-F238E27FC236}">
              <a16:creationId xmlns:a16="http://schemas.microsoft.com/office/drawing/2014/main" id="{00000000-0008-0000-0200-000024000000}"/>
            </a:ext>
          </a:extLst>
        </xdr:cNvPr>
        <xdr:cNvSpPr>
          <a:spLocks noChangeAspect="1" noChangeArrowheads="1"/>
        </xdr:cNvSpPr>
      </xdr:nvSpPr>
      <xdr:spPr bwMode="auto">
        <a:xfrm>
          <a:off x="24787860" y="16786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xdr:row>
      <xdr:rowOff>0</xdr:rowOff>
    </xdr:from>
    <xdr:ext cx="304800" cy="304800"/>
    <xdr:sp macro="" textlink="">
      <xdr:nvSpPr>
        <xdr:cNvPr id="37" name="AutoShape 21" descr="Nils Britze">
          <a:extLst>
            <a:ext uri="{FF2B5EF4-FFF2-40B4-BE49-F238E27FC236}">
              <a16:creationId xmlns:a16="http://schemas.microsoft.com/office/drawing/2014/main" id="{00000000-0008-0000-0200-000025000000}"/>
            </a:ext>
          </a:extLst>
        </xdr:cNvPr>
        <xdr:cNvSpPr>
          <a:spLocks noChangeAspect="1" noChangeArrowheads="1"/>
        </xdr:cNvSpPr>
      </xdr:nvSpPr>
      <xdr:spPr bwMode="auto">
        <a:xfrm>
          <a:off x="24787860" y="16786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xdr:row>
      <xdr:rowOff>0</xdr:rowOff>
    </xdr:from>
    <xdr:ext cx="304800" cy="304800"/>
    <xdr:sp macro="" textlink="">
      <xdr:nvSpPr>
        <xdr:cNvPr id="38" name="AutoShape 20" descr="Nils Britze">
          <a:extLst>
            <a:ext uri="{FF2B5EF4-FFF2-40B4-BE49-F238E27FC236}">
              <a16:creationId xmlns:a16="http://schemas.microsoft.com/office/drawing/2014/main" id="{00000000-0008-0000-0200-000026000000}"/>
            </a:ext>
          </a:extLst>
        </xdr:cNvPr>
        <xdr:cNvSpPr>
          <a:spLocks noChangeAspect="1" noChangeArrowheads="1"/>
        </xdr:cNvSpPr>
      </xdr:nvSpPr>
      <xdr:spPr bwMode="auto">
        <a:xfrm>
          <a:off x="24787860" y="1440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xdr:row>
      <xdr:rowOff>0</xdr:rowOff>
    </xdr:from>
    <xdr:ext cx="304800" cy="304800"/>
    <xdr:sp macro="" textlink="">
      <xdr:nvSpPr>
        <xdr:cNvPr id="39" name="AutoShape 18" descr="Nils Britze">
          <a:extLst>
            <a:ext uri="{FF2B5EF4-FFF2-40B4-BE49-F238E27FC236}">
              <a16:creationId xmlns:a16="http://schemas.microsoft.com/office/drawing/2014/main" id="{00000000-0008-0000-0200-000027000000}"/>
            </a:ext>
          </a:extLst>
        </xdr:cNvPr>
        <xdr:cNvSpPr>
          <a:spLocks noChangeAspect="1" noChangeArrowheads="1"/>
        </xdr:cNvSpPr>
      </xdr:nvSpPr>
      <xdr:spPr bwMode="auto">
        <a:xfrm>
          <a:off x="24787860" y="7650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xdr:row>
      <xdr:rowOff>0</xdr:rowOff>
    </xdr:from>
    <xdr:ext cx="304800" cy="304800"/>
    <xdr:sp macro="" textlink="">
      <xdr:nvSpPr>
        <xdr:cNvPr id="40" name="AutoShape 19" descr="Nils Britze">
          <a:extLst>
            <a:ext uri="{FF2B5EF4-FFF2-40B4-BE49-F238E27FC236}">
              <a16:creationId xmlns:a16="http://schemas.microsoft.com/office/drawing/2014/main" id="{00000000-0008-0000-0200-000028000000}"/>
            </a:ext>
          </a:extLst>
        </xdr:cNvPr>
        <xdr:cNvSpPr>
          <a:spLocks noChangeAspect="1" noChangeArrowheads="1"/>
        </xdr:cNvSpPr>
      </xdr:nvSpPr>
      <xdr:spPr bwMode="auto">
        <a:xfrm>
          <a:off x="24787860" y="1062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xdr:row>
      <xdr:rowOff>0</xdr:rowOff>
    </xdr:from>
    <xdr:ext cx="304800" cy="304800"/>
    <xdr:sp macro="" textlink="">
      <xdr:nvSpPr>
        <xdr:cNvPr id="41" name="AutoShape 18" descr="Nils Britze">
          <a:extLst>
            <a:ext uri="{FF2B5EF4-FFF2-40B4-BE49-F238E27FC236}">
              <a16:creationId xmlns:a16="http://schemas.microsoft.com/office/drawing/2014/main" id="{00000000-0008-0000-0200-000029000000}"/>
            </a:ext>
          </a:extLst>
        </xdr:cNvPr>
        <xdr:cNvSpPr>
          <a:spLocks noChangeAspect="1" noChangeArrowheads="1"/>
        </xdr:cNvSpPr>
      </xdr:nvSpPr>
      <xdr:spPr bwMode="auto">
        <a:xfrm>
          <a:off x="24787860" y="7650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xdr:row>
      <xdr:rowOff>0</xdr:rowOff>
    </xdr:from>
    <xdr:ext cx="304800" cy="304800"/>
    <xdr:sp macro="" textlink="">
      <xdr:nvSpPr>
        <xdr:cNvPr id="42" name="AutoShape 21" descr="Nils Britze">
          <a:extLst>
            <a:ext uri="{FF2B5EF4-FFF2-40B4-BE49-F238E27FC236}">
              <a16:creationId xmlns:a16="http://schemas.microsoft.com/office/drawing/2014/main" id="{00000000-0008-0000-0200-00002A000000}"/>
            </a:ext>
          </a:extLst>
        </xdr:cNvPr>
        <xdr:cNvSpPr>
          <a:spLocks noChangeAspect="1" noChangeArrowheads="1"/>
        </xdr:cNvSpPr>
      </xdr:nvSpPr>
      <xdr:spPr bwMode="auto">
        <a:xfrm>
          <a:off x="24787860" y="16786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xdr:row>
      <xdr:rowOff>0</xdr:rowOff>
    </xdr:from>
    <xdr:ext cx="304800" cy="304800"/>
    <xdr:sp macro="" textlink="">
      <xdr:nvSpPr>
        <xdr:cNvPr id="43" name="AutoShape 21" descr="Nils Britze">
          <a:extLst>
            <a:ext uri="{FF2B5EF4-FFF2-40B4-BE49-F238E27FC236}">
              <a16:creationId xmlns:a16="http://schemas.microsoft.com/office/drawing/2014/main" id="{00000000-0008-0000-0200-00002B000000}"/>
            </a:ext>
          </a:extLst>
        </xdr:cNvPr>
        <xdr:cNvSpPr>
          <a:spLocks noChangeAspect="1" noChangeArrowheads="1"/>
        </xdr:cNvSpPr>
      </xdr:nvSpPr>
      <xdr:spPr bwMode="auto">
        <a:xfrm>
          <a:off x="24787860" y="16786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xdr:row>
      <xdr:rowOff>0</xdr:rowOff>
    </xdr:from>
    <xdr:ext cx="304800" cy="304800"/>
    <xdr:sp macro="" textlink="">
      <xdr:nvSpPr>
        <xdr:cNvPr id="44" name="AutoShape 17" descr="Nils Britze">
          <a:extLst>
            <a:ext uri="{FF2B5EF4-FFF2-40B4-BE49-F238E27FC236}">
              <a16:creationId xmlns:a16="http://schemas.microsoft.com/office/drawing/2014/main" id="{00000000-0008-0000-0200-00002C000000}"/>
            </a:ext>
          </a:extLst>
        </xdr:cNvPr>
        <xdr:cNvSpPr>
          <a:spLocks noChangeAspect="1" noChangeArrowheads="1"/>
        </xdr:cNvSpPr>
      </xdr:nvSpPr>
      <xdr:spPr bwMode="auto">
        <a:xfrm>
          <a:off x="24787860" y="5074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xdr:row>
      <xdr:rowOff>0</xdr:rowOff>
    </xdr:from>
    <xdr:ext cx="304800" cy="304800"/>
    <xdr:sp macro="" textlink="">
      <xdr:nvSpPr>
        <xdr:cNvPr id="45" name="AutoShape 20" descr="Nils Britze">
          <a:extLst>
            <a:ext uri="{FF2B5EF4-FFF2-40B4-BE49-F238E27FC236}">
              <a16:creationId xmlns:a16="http://schemas.microsoft.com/office/drawing/2014/main" id="{00000000-0008-0000-0200-00002D000000}"/>
            </a:ext>
          </a:extLst>
        </xdr:cNvPr>
        <xdr:cNvSpPr>
          <a:spLocks noChangeAspect="1" noChangeArrowheads="1"/>
        </xdr:cNvSpPr>
      </xdr:nvSpPr>
      <xdr:spPr bwMode="auto">
        <a:xfrm>
          <a:off x="24787860" y="1440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xdr:row>
      <xdr:rowOff>0</xdr:rowOff>
    </xdr:from>
    <xdr:ext cx="304800" cy="304800"/>
    <xdr:sp macro="" textlink="">
      <xdr:nvSpPr>
        <xdr:cNvPr id="46" name="AutoShape 5" descr="Nils Britze">
          <a:extLst>
            <a:ext uri="{FF2B5EF4-FFF2-40B4-BE49-F238E27FC236}">
              <a16:creationId xmlns:a16="http://schemas.microsoft.com/office/drawing/2014/main" id="{00000000-0008-0000-0200-00002E000000}"/>
            </a:ext>
          </a:extLst>
        </xdr:cNvPr>
        <xdr:cNvSpPr>
          <a:spLocks noChangeAspect="1" noChangeArrowheads="1"/>
        </xdr:cNvSpPr>
      </xdr:nvSpPr>
      <xdr:spPr bwMode="auto">
        <a:xfrm>
          <a:off x="2367643" y="7728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1084217</xdr:colOff>
      <xdr:row>7</xdr:row>
      <xdr:rowOff>1419498</xdr:rowOff>
    </xdr:from>
    <xdr:ext cx="304800" cy="301897"/>
    <xdr:sp macro="" textlink="">
      <xdr:nvSpPr>
        <xdr:cNvPr id="47" name="AutoShape 1" descr="Nils Britze">
          <a:extLst>
            <a:ext uri="{FF2B5EF4-FFF2-40B4-BE49-F238E27FC236}">
              <a16:creationId xmlns:a16="http://schemas.microsoft.com/office/drawing/2014/main" id="{00000000-0008-0000-0200-00002F000000}"/>
            </a:ext>
          </a:extLst>
        </xdr:cNvPr>
        <xdr:cNvSpPr>
          <a:spLocks noChangeAspect="1" noChangeArrowheads="1"/>
        </xdr:cNvSpPr>
      </xdr:nvSpPr>
      <xdr:spPr bwMode="auto">
        <a:xfrm>
          <a:off x="14280264" y="7174839"/>
          <a:ext cx="304800" cy="3018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xdr:row>
      <xdr:rowOff>0</xdr:rowOff>
    </xdr:from>
    <xdr:ext cx="304800" cy="304800"/>
    <xdr:sp macro="" textlink="">
      <xdr:nvSpPr>
        <xdr:cNvPr id="49" name="AutoShape 5" descr="Nils Britze">
          <a:extLst>
            <a:ext uri="{FF2B5EF4-FFF2-40B4-BE49-F238E27FC236}">
              <a16:creationId xmlns:a16="http://schemas.microsoft.com/office/drawing/2014/main" id="{17B07368-B964-42C1-BCD5-F4595A90A48C}"/>
            </a:ext>
          </a:extLst>
        </xdr:cNvPr>
        <xdr:cNvSpPr>
          <a:spLocks noChangeAspect="1" noChangeArrowheads="1"/>
        </xdr:cNvSpPr>
      </xdr:nvSpPr>
      <xdr:spPr bwMode="auto">
        <a:xfrm>
          <a:off x="7803173" y="661621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36</xdr:col>
      <xdr:colOff>816428</xdr:colOff>
      <xdr:row>4</xdr:row>
      <xdr:rowOff>54428</xdr:rowOff>
    </xdr:from>
    <xdr:to>
      <xdr:col>38</xdr:col>
      <xdr:colOff>27214</xdr:colOff>
      <xdr:row>5</xdr:row>
      <xdr:rowOff>791638</xdr:rowOff>
    </xdr:to>
    <xdr:pic>
      <xdr:nvPicPr>
        <xdr:cNvPr id="3" name="Grafik 2">
          <a:extLst>
            <a:ext uri="{FF2B5EF4-FFF2-40B4-BE49-F238E27FC236}">
              <a16:creationId xmlns:a16="http://schemas.microsoft.com/office/drawing/2014/main" id="{A0BEE464-BBAB-4842-8015-2C10B776BDA7}"/>
            </a:ext>
          </a:extLst>
        </xdr:cNvPr>
        <xdr:cNvPicPr>
          <a:picLocks noChangeAspect="1"/>
        </xdr:cNvPicPr>
      </xdr:nvPicPr>
      <xdr:blipFill>
        <a:blip xmlns:r="http://schemas.openxmlformats.org/officeDocument/2006/relationships" r:embed="rId1"/>
        <a:stretch>
          <a:fillRect/>
        </a:stretch>
      </xdr:blipFill>
      <xdr:spPr>
        <a:xfrm>
          <a:off x="47094321" y="1483178"/>
          <a:ext cx="925286" cy="2002674"/>
        </a:xfrm>
        <a:prstGeom prst="rect">
          <a:avLst/>
        </a:prstGeom>
      </xdr:spPr>
    </xdr:pic>
    <xdr:clientData/>
  </xdr:twoCellAnchor>
  <xdr:oneCellAnchor>
    <xdr:from>
      <xdr:col>38</xdr:col>
      <xdr:colOff>176893</xdr:colOff>
      <xdr:row>4</xdr:row>
      <xdr:rowOff>122464</xdr:rowOff>
    </xdr:from>
    <xdr:ext cx="7712752" cy="1862689"/>
    <xdr:sp macro="" textlink="">
      <xdr:nvSpPr>
        <xdr:cNvPr id="50" name="Textfeld 49">
          <a:extLst>
            <a:ext uri="{FF2B5EF4-FFF2-40B4-BE49-F238E27FC236}">
              <a16:creationId xmlns:a16="http://schemas.microsoft.com/office/drawing/2014/main" id="{6D589487-A124-4B4A-8E7E-2531FC100AAC}"/>
            </a:ext>
          </a:extLst>
        </xdr:cNvPr>
        <xdr:cNvSpPr txBox="1"/>
      </xdr:nvSpPr>
      <xdr:spPr>
        <a:xfrm>
          <a:off x="48128464" y="1551214"/>
          <a:ext cx="7712752" cy="1862689"/>
        </a:xfrm>
        <a:prstGeom prst="rect">
          <a:avLst/>
        </a:prstGeom>
        <a:solidFill>
          <a:srgbClr val="EBF5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Für die Bewertung der Kriterien erfolgt auf einer fünf-stufigen Likert-Skala. Diese ungerade Ordinalskala wurde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aufgrund ihres einfachen Handlings und der Möglichkeit der neutralen Haltung ausgewählt.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Im "Reifegradmodell" werden fünf Stufen verwendet: nicht digital; überwiegend nicht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digital; teilweise digital; überwiegend digital; vollständig digital.</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Bei einigen Fragen kann es zur Beantwortung der Frage sinnvoll sein, die Skalen »trifft überhaupt nicht zu«;</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»trifft eher nicht zu«; »teils / teils«; »trifft eher zu«; »trifft voll und ganz zu« zu nutzen. Um eine anschauliche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Darstellung und somit bessere Verständlichkeit sowie Akzeptanz des Modells zu ermöglichen, wird im Modell</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durchgehend die Skala »nicht digital« bis »vollständig digital« verwendet.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twoCellAnchor>
    <xdr:from>
      <xdr:col>38</xdr:col>
      <xdr:colOff>163285</xdr:colOff>
      <xdr:row>5</xdr:row>
      <xdr:rowOff>857250</xdr:rowOff>
    </xdr:from>
    <xdr:to>
      <xdr:col>47</xdr:col>
      <xdr:colOff>366549</xdr:colOff>
      <xdr:row>6</xdr:row>
      <xdr:rowOff>1115785</xdr:rowOff>
    </xdr:to>
    <xdr:sp macro="" textlink="">
      <xdr:nvSpPr>
        <xdr:cNvPr id="51" name="Textfeld 50">
          <a:extLst>
            <a:ext uri="{FF2B5EF4-FFF2-40B4-BE49-F238E27FC236}">
              <a16:creationId xmlns:a16="http://schemas.microsoft.com/office/drawing/2014/main" id="{02715B9C-021F-484A-A98C-230BE3DF397E}"/>
            </a:ext>
          </a:extLst>
        </xdr:cNvPr>
        <xdr:cNvSpPr txBox="1"/>
      </xdr:nvSpPr>
      <xdr:spPr>
        <a:xfrm>
          <a:off x="48114856" y="3551464"/>
          <a:ext cx="7673586" cy="1524000"/>
        </a:xfrm>
        <a:prstGeom prst="rect">
          <a:avLst/>
        </a:prstGeom>
        <a:solidFill>
          <a:srgbClr val="EBF5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latin typeface="Arial" panose="020B0604020202020204" pitchFamily="34" charset="0"/>
              <a:cs typeface="Arial" panose="020B0604020202020204" pitchFamily="34" charset="0"/>
            </a:rPr>
            <a:t>Sofern Sie</a:t>
          </a:r>
          <a:r>
            <a:rPr lang="de-DE" sz="1200" baseline="0">
              <a:latin typeface="Arial" panose="020B0604020202020204" pitchFamily="34" charset="0"/>
              <a:cs typeface="Arial" panose="020B0604020202020204" pitchFamily="34" charset="0"/>
            </a:rPr>
            <a:t> </a:t>
          </a:r>
          <a:r>
            <a:rPr lang="de-DE" sz="1200">
              <a:latin typeface="Arial" panose="020B0604020202020204" pitchFamily="34" charset="0"/>
              <a:cs typeface="Arial" panose="020B0604020202020204" pitchFamily="34" charset="0"/>
            </a:rPr>
            <a:t>einzelne Kriterien zunächst nicht bewerten können sollten, zum Beispiel, weil Sie</a:t>
          </a:r>
          <a:r>
            <a:rPr lang="de-DE" sz="1200" baseline="0">
              <a:latin typeface="Arial" panose="020B0604020202020204" pitchFamily="34" charset="0"/>
              <a:cs typeface="Arial" panose="020B0604020202020204" pitchFamily="34" charset="0"/>
            </a:rPr>
            <a:t> für Bewertung der Kriterienfrage die Expertise einer/s Spezialisitin/Spezialiten einholen müssen, tragen Sie bitte anstatt einer Zahl zwischen 1-5 den Wert </a:t>
          </a:r>
          <a:r>
            <a:rPr lang="de-DE" sz="1200" b="1" baseline="0">
              <a:solidFill>
                <a:srgbClr val="FF0000"/>
              </a:solidFill>
              <a:latin typeface="Arial" panose="020B0604020202020204" pitchFamily="34" charset="0"/>
              <a:cs typeface="Arial" panose="020B0604020202020204" pitchFamily="34" charset="0"/>
            </a:rPr>
            <a:t>#NV</a:t>
          </a:r>
          <a:r>
            <a:rPr lang="de-DE" sz="1200" b="0" baseline="0">
              <a:solidFill>
                <a:schemeClr val="dk1"/>
              </a:solidFill>
              <a:latin typeface="Arial" panose="020B0604020202020204" pitchFamily="34" charset="0"/>
              <a:cs typeface="Arial" panose="020B0604020202020204" pitchFamily="34" charset="0"/>
            </a:rPr>
            <a:t> </a:t>
          </a:r>
          <a:r>
            <a:rPr lang="de-DE" sz="1200" baseline="0">
              <a:latin typeface="Arial" panose="020B0604020202020204" pitchFamily="34" charset="0"/>
              <a:cs typeface="Arial" panose="020B0604020202020204" pitchFamily="34" charset="0"/>
            </a:rPr>
            <a:t>ein. </a:t>
          </a:r>
          <a:r>
            <a:rPr lang="de-DE" sz="1200" b="1" baseline="0">
              <a:solidFill>
                <a:srgbClr val="FF5041"/>
              </a:solidFill>
              <a:latin typeface="Arial" panose="020B0604020202020204" pitchFamily="34" charset="0"/>
              <a:cs typeface="Arial" panose="020B0604020202020204" pitchFamily="34" charset="0"/>
            </a:rPr>
            <a:t>Bitte beachten Sie: </a:t>
          </a:r>
          <a:r>
            <a:rPr lang="de-DE" sz="1200" baseline="0">
              <a:latin typeface="Arial" panose="020B0604020202020204" pitchFamily="34" charset="0"/>
              <a:cs typeface="Arial" panose="020B0604020202020204" pitchFamily="34" charset="0"/>
            </a:rPr>
            <a:t>Das Kriterium, das noch nicht  bewertet (Zahl 1-5) und mit dem Wert #NV gespeichert wurde, wird </a:t>
          </a:r>
          <a:r>
            <a:rPr lang="de-DE" sz="1200" b="1" baseline="0">
              <a:latin typeface="Arial" panose="020B0604020202020204" pitchFamily="34" charset="0"/>
              <a:cs typeface="Arial" panose="020B0604020202020204" pitchFamily="34" charset="0"/>
            </a:rPr>
            <a:t>nicht</a:t>
          </a:r>
          <a:r>
            <a:rPr lang="de-DE" sz="1200" baseline="0">
              <a:latin typeface="Arial" panose="020B0604020202020204" pitchFamily="34" charset="0"/>
              <a:cs typeface="Arial" panose="020B0604020202020204" pitchFamily="34" charset="0"/>
            </a:rPr>
            <a:t> im Tabellenblatt "Ergebnis - Visualisierung" dargestellt. Der Digitalisierungsgrad basiert somit nicht auf einer vollständigen Bewertung und eine Vergleichbarkeit mit anderen Prozessen ist daher nicht zu empfehlen!</a:t>
          </a:r>
        </a:p>
        <a:p>
          <a:r>
            <a:rPr lang="de-DE" sz="1200" baseline="0">
              <a:latin typeface="Arial" panose="020B0604020202020204" pitchFamily="34" charset="0"/>
              <a:cs typeface="Arial" panose="020B0604020202020204" pitchFamily="34" charset="0"/>
            </a:rPr>
            <a:t>Für eine Auswertung im Management-Cockpit ist eine vollständige Bewertung aller Kriterien notwendig.</a:t>
          </a:r>
          <a:endParaRPr lang="de-DE" sz="12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561975</xdr:colOff>
      <xdr:row>1</xdr:row>
      <xdr:rowOff>196920</xdr:rowOff>
    </xdr:from>
    <xdr:to>
      <xdr:col>13</xdr:col>
      <xdr:colOff>743413</xdr:colOff>
      <xdr:row>33</xdr:row>
      <xdr:rowOff>152400</xdr:rowOff>
    </xdr:to>
    <xdr:graphicFrame macro="">
      <xdr:nvGraphicFramePr>
        <xdr:cNvPr id="4" name="Diagramm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840087</xdr:colOff>
      <xdr:row>1</xdr:row>
      <xdr:rowOff>1779</xdr:rowOff>
    </xdr:from>
    <xdr:to>
      <xdr:col>6</xdr:col>
      <xdr:colOff>406455</xdr:colOff>
      <xdr:row>6</xdr:row>
      <xdr:rowOff>44734</xdr:rowOff>
    </xdr:to>
    <xdr:graphicFrame macro="">
      <xdr:nvGraphicFramePr>
        <xdr:cNvPr id="3" name="Diagramm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438150</xdr:colOff>
      <xdr:row>2</xdr:row>
      <xdr:rowOff>152400</xdr:rowOff>
    </xdr:from>
    <xdr:to>
      <xdr:col>14</xdr:col>
      <xdr:colOff>17635</xdr:colOff>
      <xdr:row>4</xdr:row>
      <xdr:rowOff>124999</xdr:rowOff>
    </xdr:to>
    <xdr:pic>
      <xdr:nvPicPr>
        <xdr:cNvPr id="2" name="Grafik 1">
          <a:extLst>
            <a:ext uri="{FF2B5EF4-FFF2-40B4-BE49-F238E27FC236}">
              <a16:creationId xmlns:a16="http://schemas.microsoft.com/office/drawing/2014/main" id="{3FBFB2DC-E2C4-4284-B8DA-7410C30D3DF3}"/>
            </a:ext>
          </a:extLst>
        </xdr:cNvPr>
        <xdr:cNvPicPr>
          <a:picLocks noChangeAspect="1"/>
        </xdr:cNvPicPr>
      </xdr:nvPicPr>
      <xdr:blipFill>
        <a:blip xmlns:r="http://schemas.openxmlformats.org/officeDocument/2006/relationships" r:embed="rId3"/>
        <a:stretch>
          <a:fillRect/>
        </a:stretch>
      </xdr:blipFill>
      <xdr:spPr>
        <a:xfrm>
          <a:off x="11601450" y="552450"/>
          <a:ext cx="1255885" cy="353599"/>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0.68625</cdr:x>
      <cdr:y>0.41451</cdr:y>
    </cdr:from>
    <cdr:to>
      <cdr:x>0.82857</cdr:x>
      <cdr:y>0.4563</cdr:y>
    </cdr:to>
    <cdr:sp macro="" textlink="">
      <cdr:nvSpPr>
        <cdr:cNvPr id="7" name="Rechteck 6">
          <a:extLst xmlns:a="http://schemas.openxmlformats.org/drawingml/2006/main">
            <a:ext uri="{FF2B5EF4-FFF2-40B4-BE49-F238E27FC236}">
              <a16:creationId xmlns:a16="http://schemas.microsoft.com/office/drawing/2014/main" id="{33D21D61-D713-492C-A628-424DB293C3E7}"/>
            </a:ext>
          </a:extLst>
        </cdr:cNvPr>
        <cdr:cNvSpPr/>
      </cdr:nvSpPr>
      <cdr:spPr>
        <a:xfrm xmlns:a="http://schemas.openxmlformats.org/drawingml/2006/main">
          <a:off x="5314523" y="2528118"/>
          <a:ext cx="1102167" cy="254881"/>
        </a:xfrm>
        <a:prstGeom xmlns:a="http://schemas.openxmlformats.org/drawingml/2006/main" prst="rect">
          <a:avLst/>
        </a:prstGeom>
        <a:solidFill xmlns:a="http://schemas.openxmlformats.org/drawingml/2006/main">
          <a:srgbClr val="FFF0E6">
            <a:alpha val="50000"/>
          </a:srgbClr>
        </a:solidFill>
        <a:ln xmlns:a="http://schemas.openxmlformats.org/drawingml/2006/main" w="28575">
          <a:solidFill>
            <a:srgbClr val="FF504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solidFill>
              <a:schemeClr val="tx1"/>
            </a:solidFill>
          </a:endParaRPr>
        </a:p>
      </cdr:txBody>
    </cdr:sp>
  </cdr:relSizeAnchor>
  <cdr:relSizeAnchor xmlns:cdr="http://schemas.openxmlformats.org/drawingml/2006/chartDrawing">
    <cdr:from>
      <cdr:x>0.69958</cdr:x>
      <cdr:y>0.5591</cdr:y>
    </cdr:from>
    <cdr:to>
      <cdr:x>0.8419</cdr:x>
      <cdr:y>0.60089</cdr:y>
    </cdr:to>
    <cdr:sp macro="" textlink="">
      <cdr:nvSpPr>
        <cdr:cNvPr id="8" name="Rechteck 7">
          <a:extLst xmlns:a="http://schemas.openxmlformats.org/drawingml/2006/main">
            <a:ext uri="{FF2B5EF4-FFF2-40B4-BE49-F238E27FC236}">
              <a16:creationId xmlns:a16="http://schemas.microsoft.com/office/drawing/2014/main" id="{1C50AAA1-E8B8-4726-A082-AA410D756EAA}"/>
            </a:ext>
          </a:extLst>
        </cdr:cNvPr>
        <cdr:cNvSpPr/>
      </cdr:nvSpPr>
      <cdr:spPr>
        <a:xfrm xmlns:a="http://schemas.openxmlformats.org/drawingml/2006/main">
          <a:off x="5417737" y="3410020"/>
          <a:ext cx="1102167" cy="254882"/>
        </a:xfrm>
        <a:prstGeom xmlns:a="http://schemas.openxmlformats.org/drawingml/2006/main" prst="rect">
          <a:avLst/>
        </a:prstGeom>
        <a:solidFill xmlns:a="http://schemas.openxmlformats.org/drawingml/2006/main">
          <a:srgbClr val="FFF0E6">
            <a:alpha val="50000"/>
          </a:srgbClr>
        </a:solidFill>
        <a:ln xmlns:a="http://schemas.openxmlformats.org/drawingml/2006/main" w="28575">
          <a:solidFill>
            <a:srgbClr val="FF504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solidFill>
              <a:schemeClr val="tx1"/>
            </a:solidFill>
          </a:endParaRPr>
        </a:p>
      </cdr:txBody>
    </cdr:sp>
  </cdr:relSizeAnchor>
  <cdr:relSizeAnchor xmlns:cdr="http://schemas.openxmlformats.org/drawingml/2006/chartDrawing">
    <cdr:from>
      <cdr:x>0.656</cdr:x>
      <cdr:y>0.69822</cdr:y>
    </cdr:from>
    <cdr:to>
      <cdr:x>0.81409</cdr:x>
      <cdr:y>0.73889</cdr:y>
    </cdr:to>
    <cdr:sp macro="" textlink="">
      <cdr:nvSpPr>
        <cdr:cNvPr id="9" name="Rechteck 8">
          <a:extLst xmlns:a="http://schemas.openxmlformats.org/drawingml/2006/main">
            <a:ext uri="{FF2B5EF4-FFF2-40B4-BE49-F238E27FC236}">
              <a16:creationId xmlns:a16="http://schemas.microsoft.com/office/drawing/2014/main" id="{97879A14-C8A5-4FA2-B41F-25385C3DFFC5}"/>
            </a:ext>
          </a:extLst>
        </cdr:cNvPr>
        <cdr:cNvSpPr/>
      </cdr:nvSpPr>
      <cdr:spPr>
        <a:xfrm xmlns:a="http://schemas.openxmlformats.org/drawingml/2006/main">
          <a:off x="5080229" y="4258543"/>
          <a:ext cx="1224294" cy="248051"/>
        </a:xfrm>
        <a:prstGeom xmlns:a="http://schemas.openxmlformats.org/drawingml/2006/main" prst="rect">
          <a:avLst/>
        </a:prstGeom>
        <a:solidFill xmlns:a="http://schemas.openxmlformats.org/drawingml/2006/main">
          <a:srgbClr val="FFF0E6">
            <a:alpha val="50000"/>
          </a:srgbClr>
        </a:solidFill>
        <a:ln xmlns:a="http://schemas.openxmlformats.org/drawingml/2006/main" w="28575">
          <a:solidFill>
            <a:srgbClr val="FF504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solidFill>
              <a:schemeClr val="tx1"/>
            </a:solidFill>
          </a:endParaRPr>
        </a:p>
      </cdr:txBody>
    </cdr:sp>
  </cdr:relSizeAnchor>
  <cdr:relSizeAnchor xmlns:cdr="http://schemas.openxmlformats.org/drawingml/2006/chartDrawing">
    <cdr:from>
      <cdr:x>0.36274</cdr:x>
      <cdr:y>0.15679</cdr:y>
    </cdr:from>
    <cdr:to>
      <cdr:x>0.50507</cdr:x>
      <cdr:y>0.19858</cdr:y>
    </cdr:to>
    <cdr:sp macro="" textlink="">
      <cdr:nvSpPr>
        <cdr:cNvPr id="3" name="Rechteck 2">
          <a:extLst xmlns:a="http://schemas.openxmlformats.org/drawingml/2006/main">
            <a:ext uri="{FF2B5EF4-FFF2-40B4-BE49-F238E27FC236}">
              <a16:creationId xmlns:a16="http://schemas.microsoft.com/office/drawing/2014/main" id="{5F636E8F-6E10-4F77-BE69-28E1A3EA7FE3}"/>
            </a:ext>
          </a:extLst>
        </cdr:cNvPr>
        <cdr:cNvSpPr/>
      </cdr:nvSpPr>
      <cdr:spPr>
        <a:xfrm xmlns:a="http://schemas.openxmlformats.org/drawingml/2006/main">
          <a:off x="2809164" y="956297"/>
          <a:ext cx="1102244" cy="254881"/>
        </a:xfrm>
        <a:prstGeom xmlns:a="http://schemas.openxmlformats.org/drawingml/2006/main" prst="rect">
          <a:avLst/>
        </a:prstGeom>
        <a:solidFill xmlns:a="http://schemas.openxmlformats.org/drawingml/2006/main">
          <a:srgbClr val="FFF0E6">
            <a:alpha val="50000"/>
          </a:srgbClr>
        </a:solidFill>
        <a:ln xmlns:a="http://schemas.openxmlformats.org/drawingml/2006/main" w="28575">
          <a:solidFill>
            <a:srgbClr val="FFFA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0.52536</cdr:x>
      <cdr:y>0.20296</cdr:y>
    </cdr:from>
    <cdr:to>
      <cdr:x>0.66768</cdr:x>
      <cdr:y>0.24475</cdr:y>
    </cdr:to>
    <cdr:sp macro="" textlink="">
      <cdr:nvSpPr>
        <cdr:cNvPr id="4" name="Rechteck 3">
          <a:extLst xmlns:a="http://schemas.openxmlformats.org/drawingml/2006/main">
            <a:ext uri="{FF2B5EF4-FFF2-40B4-BE49-F238E27FC236}">
              <a16:creationId xmlns:a16="http://schemas.microsoft.com/office/drawing/2014/main" id="{357A27E0-2A77-4C69-A940-B6FE0B4E0120}"/>
            </a:ext>
          </a:extLst>
        </cdr:cNvPr>
        <cdr:cNvSpPr/>
      </cdr:nvSpPr>
      <cdr:spPr>
        <a:xfrm xmlns:a="http://schemas.openxmlformats.org/drawingml/2006/main">
          <a:off x="4068542" y="1237885"/>
          <a:ext cx="1102167" cy="254881"/>
        </a:xfrm>
        <a:prstGeom xmlns:a="http://schemas.openxmlformats.org/drawingml/2006/main" prst="rect">
          <a:avLst/>
        </a:prstGeom>
        <a:solidFill xmlns:a="http://schemas.openxmlformats.org/drawingml/2006/main">
          <a:srgbClr val="FFF0E6">
            <a:alpha val="50000"/>
          </a:srgbClr>
        </a:solidFill>
        <a:ln xmlns:a="http://schemas.openxmlformats.org/drawingml/2006/main" w="28575">
          <a:solidFill>
            <a:srgbClr val="FFFA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0.62802</cdr:x>
      <cdr:y>0.28981</cdr:y>
    </cdr:from>
    <cdr:to>
      <cdr:x>0.77034</cdr:x>
      <cdr:y>0.3316</cdr:y>
    </cdr:to>
    <cdr:sp macro="" textlink="">
      <cdr:nvSpPr>
        <cdr:cNvPr id="5" name="Rechteck 4">
          <a:extLst xmlns:a="http://schemas.openxmlformats.org/drawingml/2006/main">
            <a:ext uri="{FF2B5EF4-FFF2-40B4-BE49-F238E27FC236}">
              <a16:creationId xmlns:a16="http://schemas.microsoft.com/office/drawing/2014/main" id="{E042D698-8971-47F1-AC2E-2E779F11C0D7}"/>
            </a:ext>
          </a:extLst>
        </cdr:cNvPr>
        <cdr:cNvSpPr/>
      </cdr:nvSpPr>
      <cdr:spPr>
        <a:xfrm xmlns:a="http://schemas.openxmlformats.org/drawingml/2006/main">
          <a:off x="4863568" y="1767592"/>
          <a:ext cx="1102167" cy="254882"/>
        </a:xfrm>
        <a:prstGeom xmlns:a="http://schemas.openxmlformats.org/drawingml/2006/main" prst="rect">
          <a:avLst/>
        </a:prstGeom>
        <a:solidFill xmlns:a="http://schemas.openxmlformats.org/drawingml/2006/main">
          <a:srgbClr val="FFF0E6">
            <a:alpha val="50000"/>
          </a:srgbClr>
        </a:solidFill>
        <a:ln xmlns:a="http://schemas.openxmlformats.org/drawingml/2006/main" w="28575">
          <a:solidFill>
            <a:srgbClr val="FFFA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0.44816</cdr:x>
      <cdr:y>0.86407</cdr:y>
    </cdr:from>
    <cdr:to>
      <cdr:x>0.60625</cdr:x>
      <cdr:y>0.90474</cdr:y>
    </cdr:to>
    <cdr:sp macro="" textlink="">
      <cdr:nvSpPr>
        <cdr:cNvPr id="10" name="Rechteck 9">
          <a:extLst xmlns:a="http://schemas.openxmlformats.org/drawingml/2006/main">
            <a:ext uri="{FF2B5EF4-FFF2-40B4-BE49-F238E27FC236}">
              <a16:creationId xmlns:a16="http://schemas.microsoft.com/office/drawing/2014/main" id="{80833E97-CE4D-46C7-A6C9-18AE3F367BBA}"/>
            </a:ext>
          </a:extLst>
        </cdr:cNvPr>
        <cdr:cNvSpPr/>
      </cdr:nvSpPr>
      <cdr:spPr>
        <a:xfrm xmlns:a="http://schemas.openxmlformats.org/drawingml/2006/main">
          <a:off x="3470687" y="5270029"/>
          <a:ext cx="1224295" cy="248051"/>
        </a:xfrm>
        <a:prstGeom xmlns:a="http://schemas.openxmlformats.org/drawingml/2006/main" prst="rect">
          <a:avLst/>
        </a:prstGeom>
        <a:solidFill xmlns:a="http://schemas.openxmlformats.org/drawingml/2006/main">
          <a:schemeClr val="bg1">
            <a:alpha val="50000"/>
          </a:schemeClr>
        </a:solidFill>
        <a:ln xmlns:a="http://schemas.openxmlformats.org/drawingml/2006/main" w="28575">
          <a:solidFill>
            <a:srgbClr val="07262D"/>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0.57952</cdr:x>
      <cdr:y>0.80258</cdr:y>
    </cdr:from>
    <cdr:to>
      <cdr:x>0.7376</cdr:x>
      <cdr:y>0.84326</cdr:y>
    </cdr:to>
    <cdr:sp macro="" textlink="">
      <cdr:nvSpPr>
        <cdr:cNvPr id="11" name="Rechteck 10">
          <a:extLst xmlns:a="http://schemas.openxmlformats.org/drawingml/2006/main">
            <a:ext uri="{FF2B5EF4-FFF2-40B4-BE49-F238E27FC236}">
              <a16:creationId xmlns:a16="http://schemas.microsoft.com/office/drawing/2014/main" id="{77068AD8-8E48-492E-9580-46C14333B150}"/>
            </a:ext>
          </a:extLst>
        </cdr:cNvPr>
        <cdr:cNvSpPr/>
      </cdr:nvSpPr>
      <cdr:spPr>
        <a:xfrm xmlns:a="http://schemas.openxmlformats.org/drawingml/2006/main">
          <a:off x="4487996" y="4895043"/>
          <a:ext cx="1224218" cy="248111"/>
        </a:xfrm>
        <a:prstGeom xmlns:a="http://schemas.openxmlformats.org/drawingml/2006/main" prst="rect">
          <a:avLst/>
        </a:prstGeom>
        <a:solidFill xmlns:a="http://schemas.openxmlformats.org/drawingml/2006/main">
          <a:schemeClr val="bg1">
            <a:alpha val="50000"/>
          </a:schemeClr>
        </a:solidFill>
        <a:ln xmlns:a="http://schemas.openxmlformats.org/drawingml/2006/main" w="28575">
          <a:solidFill>
            <a:srgbClr val="07262D"/>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0.06824</cdr:x>
      <cdr:y>0.39692</cdr:y>
    </cdr:from>
    <cdr:to>
      <cdr:x>0.1782</cdr:x>
      <cdr:y>0.43882</cdr:y>
    </cdr:to>
    <cdr:sp macro="" textlink="">
      <cdr:nvSpPr>
        <cdr:cNvPr id="2" name="Textfeld 1">
          <a:extLst xmlns:a="http://schemas.openxmlformats.org/drawingml/2006/main">
            <a:ext uri="{FF2B5EF4-FFF2-40B4-BE49-F238E27FC236}">
              <a16:creationId xmlns:a16="http://schemas.microsoft.com/office/drawing/2014/main" id="{C06E7358-FF40-4A6F-9E20-AF1D91733B58}"/>
            </a:ext>
          </a:extLst>
        </cdr:cNvPr>
        <cdr:cNvSpPr txBox="1"/>
      </cdr:nvSpPr>
      <cdr:spPr>
        <a:xfrm xmlns:a="http://schemas.openxmlformats.org/drawingml/2006/main">
          <a:off x="545180" y="2306038"/>
          <a:ext cx="878416" cy="2434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0.25624</cdr:x>
      <cdr:y>0.8579</cdr:y>
    </cdr:from>
    <cdr:to>
      <cdr:x>0.41433</cdr:x>
      <cdr:y>0.89857</cdr:y>
    </cdr:to>
    <cdr:sp macro="" textlink="">
      <cdr:nvSpPr>
        <cdr:cNvPr id="20" name="Rechteck 19">
          <a:extLst xmlns:a="http://schemas.openxmlformats.org/drawingml/2006/main">
            <a:ext uri="{FF2B5EF4-FFF2-40B4-BE49-F238E27FC236}">
              <a16:creationId xmlns:a16="http://schemas.microsoft.com/office/drawing/2014/main" id="{52CCDE5B-4A78-4327-89AC-4291E6F55003}"/>
            </a:ext>
          </a:extLst>
        </cdr:cNvPr>
        <cdr:cNvSpPr/>
      </cdr:nvSpPr>
      <cdr:spPr>
        <a:xfrm xmlns:a="http://schemas.openxmlformats.org/drawingml/2006/main">
          <a:off x="1984375" y="5232400"/>
          <a:ext cx="1224295" cy="248051"/>
        </a:xfrm>
        <a:prstGeom xmlns:a="http://schemas.openxmlformats.org/drawingml/2006/main" prst="rect">
          <a:avLst/>
        </a:prstGeom>
        <a:solidFill xmlns:a="http://schemas.openxmlformats.org/drawingml/2006/main">
          <a:schemeClr val="bg1">
            <a:alpha val="50000"/>
          </a:schemeClr>
        </a:solidFill>
        <a:ln xmlns:a="http://schemas.openxmlformats.org/drawingml/2006/main" w="28575">
          <a:solidFill>
            <a:srgbClr val="07262D"/>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0.14554</cdr:x>
      <cdr:y>0.80636</cdr:y>
    </cdr:from>
    <cdr:to>
      <cdr:x>0.30363</cdr:x>
      <cdr:y>0.84703</cdr:y>
    </cdr:to>
    <cdr:sp macro="" textlink="">
      <cdr:nvSpPr>
        <cdr:cNvPr id="21" name="Rechteck 20">
          <a:extLst xmlns:a="http://schemas.openxmlformats.org/drawingml/2006/main">
            <a:ext uri="{FF2B5EF4-FFF2-40B4-BE49-F238E27FC236}">
              <a16:creationId xmlns:a16="http://schemas.microsoft.com/office/drawing/2014/main" id="{52CCDE5B-4A78-4327-89AC-4291E6F55003}"/>
            </a:ext>
          </a:extLst>
        </cdr:cNvPr>
        <cdr:cNvSpPr/>
      </cdr:nvSpPr>
      <cdr:spPr>
        <a:xfrm xmlns:a="http://schemas.openxmlformats.org/drawingml/2006/main">
          <a:off x="1127125" y="4918075"/>
          <a:ext cx="1224295" cy="248051"/>
        </a:xfrm>
        <a:prstGeom xmlns:a="http://schemas.openxmlformats.org/drawingml/2006/main" prst="rect">
          <a:avLst/>
        </a:prstGeom>
        <a:solidFill xmlns:a="http://schemas.openxmlformats.org/drawingml/2006/main">
          <a:srgbClr val="EBF5FF">
            <a:alpha val="50000"/>
          </a:srgbClr>
        </a:solidFill>
        <a:ln xmlns:a="http://schemas.openxmlformats.org/drawingml/2006/main" w="28575">
          <a:solidFill>
            <a:srgbClr val="28D296"/>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0.19474</cdr:x>
      <cdr:y>0.20354</cdr:y>
    </cdr:from>
    <cdr:to>
      <cdr:x>0.35283</cdr:x>
      <cdr:y>0.24421</cdr:y>
    </cdr:to>
    <cdr:sp macro="" textlink="">
      <cdr:nvSpPr>
        <cdr:cNvPr id="22" name="Rechteck 21">
          <a:extLst xmlns:a="http://schemas.openxmlformats.org/drawingml/2006/main">
            <a:ext uri="{FF2B5EF4-FFF2-40B4-BE49-F238E27FC236}">
              <a16:creationId xmlns:a16="http://schemas.microsoft.com/office/drawing/2014/main" id="{52CCDE5B-4A78-4327-89AC-4291E6F55003}"/>
            </a:ext>
          </a:extLst>
        </cdr:cNvPr>
        <cdr:cNvSpPr/>
      </cdr:nvSpPr>
      <cdr:spPr>
        <a:xfrm xmlns:a="http://schemas.openxmlformats.org/drawingml/2006/main">
          <a:off x="1508125" y="1241425"/>
          <a:ext cx="1224295" cy="248051"/>
        </a:xfrm>
        <a:prstGeom xmlns:a="http://schemas.openxmlformats.org/drawingml/2006/main" prst="rect">
          <a:avLst/>
        </a:prstGeom>
        <a:solidFill xmlns:a="http://schemas.openxmlformats.org/drawingml/2006/main">
          <a:srgbClr val="EBF5FF">
            <a:alpha val="50000"/>
          </a:srgbClr>
        </a:solidFill>
        <a:ln xmlns:a="http://schemas.openxmlformats.org/drawingml/2006/main" w="28575">
          <a:solidFill>
            <a:srgbClr val="1964FF"/>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0.09143</cdr:x>
      <cdr:y>0.28787</cdr:y>
    </cdr:from>
    <cdr:to>
      <cdr:x>0.24952</cdr:x>
      <cdr:y>0.32854</cdr:y>
    </cdr:to>
    <cdr:sp macro="" textlink="">
      <cdr:nvSpPr>
        <cdr:cNvPr id="23" name="Rechteck 22">
          <a:extLst xmlns:a="http://schemas.openxmlformats.org/drawingml/2006/main">
            <a:ext uri="{FF2B5EF4-FFF2-40B4-BE49-F238E27FC236}">
              <a16:creationId xmlns:a16="http://schemas.microsoft.com/office/drawing/2014/main" id="{52CCDE5B-4A78-4327-89AC-4291E6F55003}"/>
            </a:ext>
          </a:extLst>
        </cdr:cNvPr>
        <cdr:cNvSpPr/>
      </cdr:nvSpPr>
      <cdr:spPr>
        <a:xfrm xmlns:a="http://schemas.openxmlformats.org/drawingml/2006/main">
          <a:off x="708025" y="1755775"/>
          <a:ext cx="1224295" cy="248051"/>
        </a:xfrm>
        <a:prstGeom xmlns:a="http://schemas.openxmlformats.org/drawingml/2006/main" prst="rect">
          <a:avLst/>
        </a:prstGeom>
        <a:solidFill xmlns:a="http://schemas.openxmlformats.org/drawingml/2006/main">
          <a:srgbClr val="EBF5FF">
            <a:alpha val="50000"/>
          </a:srgbClr>
        </a:solidFill>
        <a:ln xmlns:a="http://schemas.openxmlformats.org/drawingml/2006/main" w="28575">
          <a:solidFill>
            <a:srgbClr val="1964FF"/>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0.05207</cdr:x>
      <cdr:y>0.41437</cdr:y>
    </cdr:from>
    <cdr:to>
      <cdr:x>0.21016</cdr:x>
      <cdr:y>0.45504</cdr:y>
    </cdr:to>
    <cdr:sp macro="" textlink="">
      <cdr:nvSpPr>
        <cdr:cNvPr id="24" name="Rechteck 23">
          <a:extLst xmlns:a="http://schemas.openxmlformats.org/drawingml/2006/main">
            <a:ext uri="{FF2B5EF4-FFF2-40B4-BE49-F238E27FC236}">
              <a16:creationId xmlns:a16="http://schemas.microsoft.com/office/drawing/2014/main" id="{52CCDE5B-4A78-4327-89AC-4291E6F55003}"/>
            </a:ext>
          </a:extLst>
        </cdr:cNvPr>
        <cdr:cNvSpPr/>
      </cdr:nvSpPr>
      <cdr:spPr>
        <a:xfrm xmlns:a="http://schemas.openxmlformats.org/drawingml/2006/main">
          <a:off x="403225" y="2527300"/>
          <a:ext cx="1224295" cy="248051"/>
        </a:xfrm>
        <a:prstGeom xmlns:a="http://schemas.openxmlformats.org/drawingml/2006/main" prst="rect">
          <a:avLst/>
        </a:prstGeom>
        <a:solidFill xmlns:a="http://schemas.openxmlformats.org/drawingml/2006/main">
          <a:srgbClr val="EBF5FF">
            <a:alpha val="50000"/>
          </a:srgbClr>
        </a:solidFill>
        <a:ln xmlns:a="http://schemas.openxmlformats.org/drawingml/2006/main" w="28575">
          <a:solidFill>
            <a:srgbClr val="1964FF"/>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0.041</cdr:x>
      <cdr:y>0.56117</cdr:y>
    </cdr:from>
    <cdr:to>
      <cdr:x>0.19909</cdr:x>
      <cdr:y>0.60184</cdr:y>
    </cdr:to>
    <cdr:sp macro="" textlink="">
      <cdr:nvSpPr>
        <cdr:cNvPr id="25" name="Rechteck 24">
          <a:extLst xmlns:a="http://schemas.openxmlformats.org/drawingml/2006/main">
            <a:ext uri="{FF2B5EF4-FFF2-40B4-BE49-F238E27FC236}">
              <a16:creationId xmlns:a16="http://schemas.microsoft.com/office/drawing/2014/main" id="{52CCDE5B-4A78-4327-89AC-4291E6F55003}"/>
            </a:ext>
          </a:extLst>
        </cdr:cNvPr>
        <cdr:cNvSpPr/>
      </cdr:nvSpPr>
      <cdr:spPr>
        <a:xfrm xmlns:a="http://schemas.openxmlformats.org/drawingml/2006/main">
          <a:off x="317500" y="3422650"/>
          <a:ext cx="1224295" cy="248051"/>
        </a:xfrm>
        <a:prstGeom xmlns:a="http://schemas.openxmlformats.org/drawingml/2006/main" prst="rect">
          <a:avLst/>
        </a:prstGeom>
        <a:solidFill xmlns:a="http://schemas.openxmlformats.org/drawingml/2006/main">
          <a:srgbClr val="EBF5FF">
            <a:alpha val="50000"/>
          </a:srgbClr>
        </a:solidFill>
        <a:ln xmlns:a="http://schemas.openxmlformats.org/drawingml/2006/main" w="28575">
          <a:solidFill>
            <a:srgbClr val="28D296"/>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0.08897</cdr:x>
      <cdr:y>0.69548</cdr:y>
    </cdr:from>
    <cdr:to>
      <cdr:x>0.24706</cdr:x>
      <cdr:y>0.73615</cdr:y>
    </cdr:to>
    <cdr:sp macro="" textlink="">
      <cdr:nvSpPr>
        <cdr:cNvPr id="26" name="Rechteck 25">
          <a:extLst xmlns:a="http://schemas.openxmlformats.org/drawingml/2006/main">
            <a:ext uri="{FF2B5EF4-FFF2-40B4-BE49-F238E27FC236}">
              <a16:creationId xmlns:a16="http://schemas.microsoft.com/office/drawing/2014/main" id="{52CCDE5B-4A78-4327-89AC-4291E6F55003}"/>
            </a:ext>
          </a:extLst>
        </cdr:cNvPr>
        <cdr:cNvSpPr/>
      </cdr:nvSpPr>
      <cdr:spPr>
        <a:xfrm xmlns:a="http://schemas.openxmlformats.org/drawingml/2006/main">
          <a:off x="688975" y="4241800"/>
          <a:ext cx="1224295" cy="248051"/>
        </a:xfrm>
        <a:prstGeom xmlns:a="http://schemas.openxmlformats.org/drawingml/2006/main" prst="rect">
          <a:avLst/>
        </a:prstGeom>
        <a:solidFill xmlns:a="http://schemas.openxmlformats.org/drawingml/2006/main">
          <a:srgbClr val="EBF5FF">
            <a:alpha val="50000"/>
          </a:srgbClr>
        </a:solidFill>
        <a:ln xmlns:a="http://schemas.openxmlformats.org/drawingml/2006/main" w="28575">
          <a:solidFill>
            <a:srgbClr val="28D296"/>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C2:D14" totalsRowShown="0" headerRowDxfId="3" dataDxfId="2">
  <autoFilter ref="C2:D14" xr:uid="{00000000-0009-0000-0100-000001000000}"/>
  <tableColumns count="2">
    <tableColumn id="2" xr3:uid="{00000000-0010-0000-0000-000002000000}" name="Kriterium" dataDxfId="1"/>
    <tableColumn id="3" xr3:uid="{00000000-0010-0000-0000-000003000000}" name="Bewertung"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6FF50-FDA0-43D5-85B5-84C0D08A0802}">
  <dimension ref="A1:I39"/>
  <sheetViews>
    <sheetView tabSelected="1" workbookViewId="0">
      <selection activeCell="M19" sqref="M19"/>
    </sheetView>
  </sheetViews>
  <sheetFormatPr defaultColWidth="11" defaultRowHeight="12.75"/>
  <cols>
    <col min="1" max="1" width="1.625" style="26" customWidth="1"/>
    <col min="2" max="7" width="11" style="26"/>
    <col min="8" max="8" width="38.625" style="26" customWidth="1"/>
    <col min="9" max="16384" width="11" style="26"/>
  </cols>
  <sheetData>
    <row r="1" spans="1:8">
      <c r="A1" s="8"/>
      <c r="B1" s="25"/>
      <c r="C1" s="25"/>
      <c r="D1" s="25"/>
      <c r="E1" s="25"/>
      <c r="F1" s="8"/>
      <c r="G1" s="8"/>
      <c r="H1" s="8"/>
    </row>
    <row r="2" spans="1:8" ht="12.75" customHeight="1">
      <c r="A2" s="8"/>
      <c r="B2" s="161" t="s">
        <v>0</v>
      </c>
      <c r="C2" s="162"/>
      <c r="D2" s="162"/>
      <c r="E2" s="162"/>
      <c r="F2" s="162"/>
      <c r="G2" s="162"/>
      <c r="H2" s="163"/>
    </row>
    <row r="3" spans="1:8" ht="12.75" customHeight="1">
      <c r="A3" s="8"/>
      <c r="B3" s="164"/>
      <c r="C3" s="165"/>
      <c r="D3" s="165"/>
      <c r="E3" s="165"/>
      <c r="F3" s="165"/>
      <c r="G3" s="165"/>
      <c r="H3" s="166"/>
    </row>
    <row r="4" spans="1:8" ht="29.25" customHeight="1">
      <c r="A4" s="27"/>
      <c r="B4" s="167"/>
      <c r="C4" s="168"/>
      <c r="D4" s="168"/>
      <c r="E4" s="168"/>
      <c r="F4" s="168"/>
      <c r="G4" s="168"/>
      <c r="H4" s="169"/>
    </row>
    <row r="5" spans="1:8" ht="18" customHeight="1">
      <c r="A5" s="27"/>
      <c r="B5" s="170" t="s">
        <v>1</v>
      </c>
      <c r="C5" s="171"/>
      <c r="D5" s="171"/>
      <c r="E5" s="171"/>
      <c r="F5" s="171"/>
      <c r="G5" s="171"/>
      <c r="H5" s="172"/>
    </row>
    <row r="6" spans="1:8" ht="12.75" customHeight="1">
      <c r="A6" s="27"/>
      <c r="B6" s="140" t="s">
        <v>2</v>
      </c>
      <c r="C6" s="141"/>
      <c r="D6" s="141"/>
      <c r="E6" s="141"/>
      <c r="F6" s="141"/>
      <c r="G6" s="141"/>
      <c r="H6" s="142"/>
    </row>
    <row r="7" spans="1:8" ht="12.75" customHeight="1">
      <c r="A7" s="27"/>
      <c r="B7" s="143"/>
      <c r="C7" s="144"/>
      <c r="D7" s="144"/>
      <c r="E7" s="144"/>
      <c r="F7" s="144"/>
      <c r="G7" s="144"/>
      <c r="H7" s="145"/>
    </row>
    <row r="8" spans="1:8">
      <c r="A8" s="27"/>
      <c r="B8" s="173" t="s">
        <v>3</v>
      </c>
      <c r="C8" s="174"/>
      <c r="D8" s="174"/>
      <c r="E8" s="174"/>
      <c r="F8" s="174"/>
      <c r="G8" s="174"/>
      <c r="H8" s="175"/>
    </row>
    <row r="9" spans="1:8">
      <c r="A9" s="27"/>
      <c r="B9" s="176"/>
      <c r="C9" s="177"/>
      <c r="D9" s="177"/>
      <c r="E9" s="177"/>
      <c r="F9" s="177"/>
      <c r="G9" s="177"/>
      <c r="H9" s="178"/>
    </row>
    <row r="10" spans="1:8">
      <c r="A10" s="27"/>
      <c r="B10" s="176"/>
      <c r="C10" s="177"/>
      <c r="D10" s="177"/>
      <c r="E10" s="177"/>
      <c r="F10" s="177"/>
      <c r="G10" s="177"/>
      <c r="H10" s="178"/>
    </row>
    <row r="11" spans="1:8">
      <c r="A11" s="27"/>
      <c r="B11" s="176"/>
      <c r="C11" s="177"/>
      <c r="D11" s="177"/>
      <c r="E11" s="177"/>
      <c r="F11" s="177"/>
      <c r="G11" s="177"/>
      <c r="H11" s="178"/>
    </row>
    <row r="12" spans="1:8">
      <c r="A12" s="27"/>
      <c r="B12" s="176"/>
      <c r="C12" s="177"/>
      <c r="D12" s="177"/>
      <c r="E12" s="177"/>
      <c r="F12" s="177"/>
      <c r="G12" s="177"/>
      <c r="H12" s="178"/>
    </row>
    <row r="13" spans="1:8">
      <c r="A13" s="27"/>
      <c r="B13" s="176"/>
      <c r="C13" s="177"/>
      <c r="D13" s="177"/>
      <c r="E13" s="177"/>
      <c r="F13" s="177"/>
      <c r="G13" s="177"/>
      <c r="H13" s="178"/>
    </row>
    <row r="14" spans="1:8" ht="23.25">
      <c r="A14" s="8"/>
      <c r="B14" s="139"/>
      <c r="C14" s="15"/>
      <c r="D14" s="15"/>
      <c r="E14" s="16"/>
      <c r="F14" s="14"/>
      <c r="G14" s="14"/>
      <c r="H14" s="17"/>
    </row>
    <row r="15" spans="1:8" ht="12.75" customHeight="1">
      <c r="A15" s="27"/>
      <c r="B15" s="140" t="s">
        <v>4</v>
      </c>
      <c r="C15" s="141"/>
      <c r="D15" s="141"/>
      <c r="E15" s="141"/>
      <c r="F15" s="141"/>
      <c r="G15" s="141"/>
      <c r="H15" s="142"/>
    </row>
    <row r="16" spans="1:8" ht="12.75" customHeight="1">
      <c r="A16" s="27"/>
      <c r="B16" s="143"/>
      <c r="C16" s="144"/>
      <c r="D16" s="144"/>
      <c r="E16" s="144"/>
      <c r="F16" s="144"/>
      <c r="G16" s="144"/>
      <c r="H16" s="145"/>
    </row>
    <row r="17" spans="1:9">
      <c r="A17" s="27"/>
      <c r="B17" s="146" t="s">
        <v>5</v>
      </c>
      <c r="C17" s="147"/>
      <c r="D17" s="147"/>
      <c r="E17" s="147"/>
      <c r="F17" s="147"/>
      <c r="G17" s="147"/>
      <c r="H17" s="148"/>
    </row>
    <row r="18" spans="1:9">
      <c r="A18" s="27"/>
      <c r="B18" s="149"/>
      <c r="C18" s="150"/>
      <c r="D18" s="150"/>
      <c r="E18" s="150"/>
      <c r="F18" s="150"/>
      <c r="G18" s="150"/>
      <c r="H18" s="151"/>
    </row>
    <row r="19" spans="1:9">
      <c r="A19" s="27"/>
      <c r="B19" s="149"/>
      <c r="C19" s="150"/>
      <c r="D19" s="150"/>
      <c r="E19" s="150"/>
      <c r="F19" s="150"/>
      <c r="G19" s="150"/>
      <c r="H19" s="151"/>
    </row>
    <row r="20" spans="1:9">
      <c r="A20" s="27"/>
      <c r="B20" s="149"/>
      <c r="C20" s="150"/>
      <c r="D20" s="150"/>
      <c r="E20" s="150"/>
      <c r="F20" s="150"/>
      <c r="G20" s="150"/>
      <c r="H20" s="151"/>
    </row>
    <row r="21" spans="1:9">
      <c r="A21" s="27"/>
      <c r="B21" s="149"/>
      <c r="C21" s="150"/>
      <c r="D21" s="150"/>
      <c r="E21" s="150"/>
      <c r="F21" s="150"/>
      <c r="G21" s="150"/>
      <c r="H21" s="151"/>
    </row>
    <row r="22" spans="1:9">
      <c r="A22" s="27"/>
      <c r="B22" s="149"/>
      <c r="C22" s="150"/>
      <c r="D22" s="150"/>
      <c r="E22" s="150"/>
      <c r="F22" s="150"/>
      <c r="G22" s="150"/>
      <c r="H22" s="151"/>
    </row>
    <row r="23" spans="1:9">
      <c r="A23" s="27"/>
      <c r="B23" s="149"/>
      <c r="C23" s="150"/>
      <c r="D23" s="150"/>
      <c r="E23" s="150"/>
      <c r="F23" s="150"/>
      <c r="G23" s="150"/>
      <c r="H23" s="151"/>
    </row>
    <row r="24" spans="1:9" ht="23.25">
      <c r="A24" s="8"/>
      <c r="B24" s="139"/>
      <c r="C24" s="15"/>
      <c r="D24" s="15"/>
      <c r="E24" s="16"/>
      <c r="F24" s="14"/>
      <c r="G24" s="14"/>
      <c r="H24" s="17"/>
    </row>
    <row r="25" spans="1:9" ht="12.75" customHeight="1">
      <c r="A25" s="27"/>
      <c r="B25" s="140" t="s">
        <v>6</v>
      </c>
      <c r="C25" s="141"/>
      <c r="D25" s="141"/>
      <c r="E25" s="141"/>
      <c r="F25" s="141"/>
      <c r="G25" s="141"/>
      <c r="H25" s="142"/>
    </row>
    <row r="26" spans="1:9" ht="12.75" customHeight="1">
      <c r="A26" s="27"/>
      <c r="B26" s="143"/>
      <c r="C26" s="144"/>
      <c r="D26" s="144"/>
      <c r="E26" s="144"/>
      <c r="F26" s="144"/>
      <c r="G26" s="144"/>
      <c r="H26" s="145"/>
    </row>
    <row r="27" spans="1:9">
      <c r="A27" s="27"/>
      <c r="B27" s="146" t="s">
        <v>7</v>
      </c>
      <c r="C27" s="147"/>
      <c r="D27" s="147"/>
      <c r="E27" s="147"/>
      <c r="F27" s="147"/>
      <c r="G27" s="147"/>
      <c r="H27" s="148"/>
    </row>
    <row r="28" spans="1:9">
      <c r="A28" s="27"/>
      <c r="B28" s="149"/>
      <c r="C28" s="150"/>
      <c r="D28" s="150"/>
      <c r="E28" s="150"/>
      <c r="F28" s="150"/>
      <c r="G28" s="150"/>
      <c r="H28" s="151"/>
    </row>
    <row r="29" spans="1:9">
      <c r="A29" s="27"/>
      <c r="B29" s="149"/>
      <c r="C29" s="150"/>
      <c r="D29" s="150"/>
      <c r="E29" s="150"/>
      <c r="F29" s="150"/>
      <c r="G29" s="150"/>
      <c r="H29" s="151"/>
    </row>
    <row r="30" spans="1:9">
      <c r="A30" s="27"/>
      <c r="B30" s="149"/>
      <c r="C30" s="150"/>
      <c r="D30" s="150"/>
      <c r="E30" s="150"/>
      <c r="F30" s="150"/>
      <c r="G30" s="150"/>
      <c r="H30" s="151"/>
    </row>
    <row r="31" spans="1:9" ht="15.75">
      <c r="A31" s="27"/>
      <c r="B31" s="149"/>
      <c r="C31" s="150"/>
      <c r="D31" s="150"/>
      <c r="E31" s="150"/>
      <c r="F31" s="150"/>
      <c r="G31" s="150"/>
      <c r="H31" s="151"/>
      <c r="I31" s="65"/>
    </row>
    <row r="32" spans="1:9" ht="42" customHeight="1">
      <c r="A32" s="27"/>
      <c r="B32" s="149"/>
      <c r="C32" s="150"/>
      <c r="D32" s="150"/>
      <c r="E32" s="150"/>
      <c r="F32" s="150"/>
      <c r="G32" s="150"/>
      <c r="H32" s="151"/>
    </row>
    <row r="33" spans="1:8" ht="23.25">
      <c r="A33" s="8"/>
      <c r="B33" s="139"/>
      <c r="C33" s="15"/>
      <c r="D33" s="15"/>
      <c r="E33" s="16"/>
      <c r="F33" s="14"/>
      <c r="G33" s="14"/>
      <c r="H33" s="17"/>
    </row>
    <row r="34" spans="1:8" ht="12.75" customHeight="1">
      <c r="A34" s="27"/>
      <c r="B34" s="140" t="s">
        <v>8</v>
      </c>
      <c r="C34" s="141"/>
      <c r="D34" s="141"/>
      <c r="E34" s="141"/>
      <c r="F34" s="141"/>
      <c r="G34" s="141"/>
      <c r="H34" s="142"/>
    </row>
    <row r="35" spans="1:8" ht="12.75" customHeight="1">
      <c r="A35" s="27"/>
      <c r="B35" s="143"/>
      <c r="C35" s="144"/>
      <c r="D35" s="144"/>
      <c r="E35" s="144"/>
      <c r="F35" s="144"/>
      <c r="G35" s="144"/>
      <c r="H35" s="145"/>
    </row>
    <row r="36" spans="1:8" ht="12.75" customHeight="1">
      <c r="A36" s="27"/>
      <c r="B36" s="152" t="s">
        <v>9</v>
      </c>
      <c r="C36" s="153"/>
      <c r="D36" s="153"/>
      <c r="E36" s="153"/>
      <c r="F36" s="153"/>
      <c r="G36" s="153"/>
      <c r="H36" s="154"/>
    </row>
    <row r="37" spans="1:8">
      <c r="A37" s="27"/>
      <c r="B37" s="155"/>
      <c r="C37" s="156"/>
      <c r="D37" s="156"/>
      <c r="E37" s="156"/>
      <c r="F37" s="156"/>
      <c r="G37" s="156"/>
      <c r="H37" s="157"/>
    </row>
    <row r="38" spans="1:8">
      <c r="A38" s="27"/>
      <c r="B38" s="155"/>
      <c r="C38" s="156"/>
      <c r="D38" s="156"/>
      <c r="E38" s="156"/>
      <c r="F38" s="156"/>
      <c r="G38" s="156"/>
      <c r="H38" s="157"/>
    </row>
    <row r="39" spans="1:8">
      <c r="A39" s="27"/>
      <c r="B39" s="158"/>
      <c r="C39" s="159"/>
      <c r="D39" s="159"/>
      <c r="E39" s="159"/>
      <c r="F39" s="159"/>
      <c r="G39" s="159"/>
      <c r="H39" s="160"/>
    </row>
  </sheetData>
  <mergeCells count="10">
    <mergeCell ref="B25:H26"/>
    <mergeCell ref="B27:H32"/>
    <mergeCell ref="B34:H35"/>
    <mergeCell ref="B36:H39"/>
    <mergeCell ref="B2:H4"/>
    <mergeCell ref="B5:H5"/>
    <mergeCell ref="B6:H7"/>
    <mergeCell ref="B8:H13"/>
    <mergeCell ref="B15:H16"/>
    <mergeCell ref="B17:H23"/>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9"/>
  <sheetViews>
    <sheetView workbookViewId="0">
      <selection activeCell="B20" sqref="B20:E20"/>
    </sheetView>
  </sheetViews>
  <sheetFormatPr defaultColWidth="11" defaultRowHeight="12.75"/>
  <cols>
    <col min="1" max="1" width="2.125" style="9" customWidth="1"/>
    <col min="2" max="2" width="44.75" style="9" customWidth="1"/>
    <col min="3" max="3" width="4.125" style="9" customWidth="1"/>
    <col min="4" max="4" width="44.75" style="9" customWidth="1"/>
    <col min="5" max="5" width="18.5" style="9" customWidth="1"/>
    <col min="6" max="16384" width="11" style="9"/>
  </cols>
  <sheetData>
    <row r="1" spans="1:9" ht="13.5" thickBot="1">
      <c r="A1" s="8"/>
      <c r="B1" s="8"/>
      <c r="C1" s="8"/>
      <c r="D1" s="8"/>
      <c r="E1" s="8"/>
    </row>
    <row r="2" spans="1:9">
      <c r="A2" s="8"/>
      <c r="B2" s="193" t="s">
        <v>10</v>
      </c>
      <c r="C2" s="194"/>
      <c r="D2" s="194"/>
      <c r="E2" s="195"/>
      <c r="F2" s="8"/>
      <c r="G2" s="8"/>
      <c r="H2" s="8"/>
      <c r="I2" s="8"/>
    </row>
    <row r="3" spans="1:9">
      <c r="A3" s="8"/>
      <c r="B3" s="196"/>
      <c r="C3" s="197"/>
      <c r="D3" s="197"/>
      <c r="E3" s="198"/>
      <c r="F3" s="8"/>
      <c r="G3" s="8"/>
      <c r="H3" s="8"/>
      <c r="I3" s="8"/>
    </row>
    <row r="4" spans="1:9" ht="24" customHeight="1" thickBot="1">
      <c r="A4" s="8"/>
      <c r="B4" s="199"/>
      <c r="C4" s="200"/>
      <c r="D4" s="200"/>
      <c r="E4" s="201"/>
      <c r="F4" s="8"/>
      <c r="G4" s="8"/>
      <c r="H4" s="8"/>
      <c r="I4" s="8"/>
    </row>
    <row r="5" spans="1:9" ht="8.25" customHeight="1">
      <c r="A5" s="8"/>
      <c r="B5" s="70"/>
      <c r="C5" s="71"/>
      <c r="D5" s="71"/>
      <c r="E5" s="72"/>
      <c r="F5" s="8"/>
      <c r="G5" s="8"/>
      <c r="H5" s="8"/>
      <c r="I5" s="8"/>
    </row>
    <row r="6" spans="1:9" ht="28.5" customHeight="1">
      <c r="A6" s="8"/>
      <c r="B6" s="191" t="s">
        <v>11</v>
      </c>
      <c r="C6" s="192"/>
      <c r="D6" s="69"/>
      <c r="E6" s="73" t="s">
        <v>12</v>
      </c>
      <c r="F6" s="8"/>
      <c r="G6" s="188" t="s">
        <v>13</v>
      </c>
      <c r="H6" s="231"/>
      <c r="I6" s="231"/>
    </row>
    <row r="7" spans="1:9" ht="15">
      <c r="A7" s="8"/>
      <c r="B7" s="30" t="s">
        <v>14</v>
      </c>
      <c r="C7" s="12"/>
      <c r="D7" s="8"/>
      <c r="E7" s="31" t="s">
        <v>15</v>
      </c>
      <c r="F7" s="8"/>
      <c r="G7" s="28"/>
      <c r="H7" s="232" t="s">
        <v>16</v>
      </c>
      <c r="I7" s="232"/>
    </row>
    <row r="8" spans="1:9" s="8" customFormat="1" ht="13.5" thickBot="1">
      <c r="B8" s="66"/>
      <c r="C8" s="67"/>
      <c r="D8" s="67"/>
      <c r="E8" s="68"/>
    </row>
    <row r="9" spans="1:9" s="8" customFormat="1" ht="8.25" customHeight="1">
      <c r="B9" s="216"/>
      <c r="C9" s="217"/>
      <c r="D9" s="217"/>
      <c r="E9" s="218"/>
    </row>
    <row r="10" spans="1:9" ht="28.5" customHeight="1">
      <c r="A10" s="8"/>
      <c r="B10" s="182" t="s">
        <v>17</v>
      </c>
      <c r="C10" s="190"/>
      <c r="D10" s="183" t="s">
        <v>18</v>
      </c>
      <c r="E10" s="184"/>
      <c r="F10" s="8"/>
      <c r="G10" s="8"/>
      <c r="H10" s="8"/>
      <c r="I10" s="8"/>
    </row>
    <row r="11" spans="1:9" ht="27.75" customHeight="1">
      <c r="A11" s="8"/>
      <c r="B11" s="233" t="s">
        <v>11</v>
      </c>
      <c r="C11" s="234"/>
      <c r="D11" s="235"/>
      <c r="E11" s="236"/>
      <c r="F11" s="8"/>
      <c r="G11" s="8"/>
      <c r="H11" s="8"/>
      <c r="I11" s="8"/>
    </row>
    <row r="12" spans="1:9" s="8" customFormat="1" ht="8.25" customHeight="1">
      <c r="B12" s="216"/>
      <c r="C12" s="217"/>
      <c r="D12" s="217"/>
      <c r="E12" s="218"/>
    </row>
    <row r="13" spans="1:9" ht="28.5" customHeight="1">
      <c r="A13" s="8"/>
      <c r="B13" s="182" t="s">
        <v>19</v>
      </c>
      <c r="C13" s="183"/>
      <c r="D13" s="183"/>
      <c r="E13" s="184"/>
      <c r="F13" s="8"/>
      <c r="G13" s="8"/>
      <c r="H13" s="8"/>
      <c r="I13" s="8"/>
    </row>
    <row r="14" spans="1:9" ht="26.45" customHeight="1">
      <c r="A14" s="8"/>
      <c r="B14" s="202" t="s">
        <v>11</v>
      </c>
      <c r="C14" s="203"/>
      <c r="D14" s="203"/>
      <c r="E14" s="204"/>
      <c r="F14" s="8"/>
      <c r="G14" s="8"/>
      <c r="H14" s="8"/>
      <c r="I14" s="8"/>
    </row>
    <row r="15" spans="1:9" ht="8.25" customHeight="1">
      <c r="A15" s="8"/>
      <c r="B15" s="21"/>
      <c r="C15" s="22"/>
      <c r="D15" s="23"/>
      <c r="E15" s="24"/>
      <c r="F15" s="8"/>
      <c r="G15" s="8"/>
      <c r="H15" s="8"/>
      <c r="I15" s="8"/>
    </row>
    <row r="16" spans="1:9" ht="28.5" customHeight="1">
      <c r="A16" s="8"/>
      <c r="B16" s="182" t="s">
        <v>20</v>
      </c>
      <c r="C16" s="190"/>
      <c r="D16" s="188" t="s">
        <v>21</v>
      </c>
      <c r="E16" s="189"/>
      <c r="F16" s="8"/>
      <c r="G16" s="8"/>
      <c r="H16" s="8"/>
      <c r="I16" s="8"/>
    </row>
    <row r="17" spans="1:9" ht="20.45" customHeight="1">
      <c r="A17" s="8"/>
      <c r="B17" s="191" t="s">
        <v>11</v>
      </c>
      <c r="C17" s="192"/>
      <c r="D17" s="205" t="s">
        <v>11</v>
      </c>
      <c r="E17" s="206"/>
      <c r="F17" s="8"/>
      <c r="G17" s="8"/>
      <c r="H17" s="8"/>
      <c r="I17" s="8"/>
    </row>
    <row r="18" spans="1:9" ht="8.25" customHeight="1">
      <c r="A18" s="8"/>
      <c r="B18" s="18"/>
      <c r="C18" s="19"/>
      <c r="D18" s="19"/>
      <c r="E18" s="20"/>
      <c r="F18" s="8"/>
      <c r="G18" s="8"/>
      <c r="H18" s="8"/>
      <c r="I18" s="8"/>
    </row>
    <row r="19" spans="1:9" ht="28.5" customHeight="1">
      <c r="A19" s="8"/>
      <c r="B19" s="182" t="s">
        <v>22</v>
      </c>
      <c r="C19" s="183"/>
      <c r="D19" s="183"/>
      <c r="E19" s="184"/>
      <c r="F19" s="8"/>
      <c r="G19" s="8"/>
      <c r="H19" s="8"/>
      <c r="I19" s="8"/>
    </row>
    <row r="20" spans="1:9" ht="26.45" customHeight="1">
      <c r="A20" s="8"/>
      <c r="B20" s="202" t="s">
        <v>11</v>
      </c>
      <c r="C20" s="203"/>
      <c r="D20" s="203"/>
      <c r="E20" s="204"/>
      <c r="F20" s="8"/>
      <c r="G20" s="8"/>
      <c r="H20" s="8"/>
      <c r="I20" s="8"/>
    </row>
    <row r="21" spans="1:9" ht="8.25" customHeight="1">
      <c r="A21" s="8"/>
      <c r="B21" s="213"/>
      <c r="C21" s="214"/>
      <c r="D21" s="214"/>
      <c r="E21" s="215"/>
      <c r="F21" s="8"/>
      <c r="G21" s="8"/>
      <c r="H21" s="8"/>
      <c r="I21" s="8"/>
    </row>
    <row r="22" spans="1:9" ht="28.5" customHeight="1">
      <c r="A22" s="8"/>
      <c r="B22" s="182" t="s">
        <v>23</v>
      </c>
      <c r="C22" s="190"/>
      <c r="D22" s="188" t="s">
        <v>24</v>
      </c>
      <c r="E22" s="189"/>
      <c r="F22" s="8"/>
      <c r="G22" s="8"/>
      <c r="H22" s="8"/>
      <c r="I22" s="8"/>
    </row>
    <row r="23" spans="1:9" ht="15.75" customHeight="1">
      <c r="A23" s="8"/>
      <c r="B23" s="219" t="s">
        <v>25</v>
      </c>
      <c r="C23" s="220"/>
      <c r="D23" s="225" t="s">
        <v>26</v>
      </c>
      <c r="E23" s="226"/>
      <c r="F23" s="8"/>
      <c r="G23" s="8"/>
      <c r="H23" s="8"/>
      <c r="I23" s="8"/>
    </row>
    <row r="24" spans="1:9" ht="15" customHeight="1">
      <c r="A24" s="8"/>
      <c r="B24" s="221"/>
      <c r="C24" s="222"/>
      <c r="D24" s="227"/>
      <c r="E24" s="228"/>
      <c r="F24" s="8"/>
      <c r="G24" s="8"/>
      <c r="H24" s="8"/>
      <c r="I24" s="8"/>
    </row>
    <row r="25" spans="1:9" ht="15" customHeight="1">
      <c r="A25" s="8"/>
      <c r="B25" s="223"/>
      <c r="C25" s="224"/>
      <c r="D25" s="229"/>
      <c r="E25" s="230"/>
      <c r="F25" s="8"/>
      <c r="G25" s="8"/>
      <c r="H25" s="8"/>
      <c r="I25" s="8"/>
    </row>
    <row r="26" spans="1:9" ht="8.25" customHeight="1">
      <c r="A26" s="8"/>
      <c r="B26" s="210"/>
      <c r="C26" s="211"/>
      <c r="D26" s="211"/>
      <c r="E26" s="212"/>
      <c r="F26" s="8"/>
      <c r="G26" s="8"/>
      <c r="H26" s="8"/>
      <c r="I26" s="8"/>
    </row>
    <row r="27" spans="1:9" ht="28.5" customHeight="1">
      <c r="A27" s="8"/>
      <c r="B27" s="182" t="s">
        <v>27</v>
      </c>
      <c r="C27" s="183"/>
      <c r="D27" s="183"/>
      <c r="E27" s="184"/>
      <c r="F27" s="8"/>
      <c r="G27" s="8"/>
      <c r="H27" s="8"/>
      <c r="I27" s="8"/>
    </row>
    <row r="28" spans="1:9" ht="80.45" customHeight="1">
      <c r="A28" s="8"/>
      <c r="B28" s="185" t="s">
        <v>28</v>
      </c>
      <c r="C28" s="186"/>
      <c r="D28" s="186"/>
      <c r="E28" s="187"/>
      <c r="F28" s="8"/>
      <c r="G28" s="8"/>
      <c r="H28" s="8"/>
      <c r="I28" s="8"/>
    </row>
    <row r="29" spans="1:9" ht="8.25" customHeight="1">
      <c r="A29" s="8"/>
      <c r="B29" s="210"/>
      <c r="C29" s="211"/>
      <c r="D29" s="211"/>
      <c r="E29" s="212"/>
      <c r="F29" s="8"/>
      <c r="G29" s="8"/>
      <c r="H29" s="8"/>
      <c r="I29" s="8"/>
    </row>
    <row r="30" spans="1:9" ht="25.5" customHeight="1">
      <c r="A30" s="8"/>
      <c r="B30" s="207" t="s">
        <v>29</v>
      </c>
      <c r="C30" s="208"/>
      <c r="D30" s="208"/>
      <c r="E30" s="209"/>
      <c r="F30" s="8"/>
      <c r="G30" s="8"/>
      <c r="H30" s="8"/>
      <c r="I30" s="8"/>
    </row>
    <row r="31" spans="1:9" ht="85.15" customHeight="1" thickBot="1">
      <c r="A31" s="8"/>
      <c r="B31" s="179" t="s">
        <v>30</v>
      </c>
      <c r="C31" s="180"/>
      <c r="D31" s="180"/>
      <c r="E31" s="181"/>
      <c r="F31" s="8"/>
      <c r="G31" s="8"/>
      <c r="H31" s="8"/>
      <c r="I31" s="8"/>
    </row>
    <row r="32" spans="1:9" ht="13.9" customHeight="1">
      <c r="A32" s="8"/>
      <c r="B32" s="10"/>
      <c r="C32" s="10"/>
      <c r="D32" s="10"/>
      <c r="E32" s="8"/>
      <c r="F32" s="8"/>
      <c r="G32" s="8"/>
      <c r="H32" s="8"/>
      <c r="I32" s="8"/>
    </row>
    <row r="33" spans="1:9" ht="44.25">
      <c r="A33" s="8"/>
      <c r="B33" s="13">
        <f>'Ergebnis - Visualisierung'!D18</f>
        <v>3.5714285714285716</v>
      </c>
      <c r="C33" s="13"/>
      <c r="D33" s="13"/>
      <c r="E33" s="8"/>
      <c r="F33" s="8"/>
      <c r="G33" s="8"/>
      <c r="H33" s="8"/>
      <c r="I33" s="8"/>
    </row>
    <row r="34" spans="1:9" ht="14.45" customHeight="1"/>
    <row r="37" spans="1:9" ht="13.9" customHeight="1"/>
    <row r="38" spans="1:9" ht="13.9" customHeight="1"/>
    <row r="39" spans="1:9" ht="13.9" customHeight="1"/>
  </sheetData>
  <mergeCells count="29">
    <mergeCell ref="G6:I6"/>
    <mergeCell ref="H7:I7"/>
    <mergeCell ref="D16:E16"/>
    <mergeCell ref="D10:E10"/>
    <mergeCell ref="B10:C10"/>
    <mergeCell ref="B6:C6"/>
    <mergeCell ref="B11:C11"/>
    <mergeCell ref="D11:E11"/>
    <mergeCell ref="B14:E14"/>
    <mergeCell ref="B12:E12"/>
    <mergeCell ref="B2:E4"/>
    <mergeCell ref="B20:E20"/>
    <mergeCell ref="D17:E17"/>
    <mergeCell ref="B30:E30"/>
    <mergeCell ref="B29:E29"/>
    <mergeCell ref="B26:E26"/>
    <mergeCell ref="B21:E21"/>
    <mergeCell ref="B9:E9"/>
    <mergeCell ref="B22:C22"/>
    <mergeCell ref="B23:C25"/>
    <mergeCell ref="D23:E25"/>
    <mergeCell ref="B31:E31"/>
    <mergeCell ref="B19:E19"/>
    <mergeCell ref="B13:E13"/>
    <mergeCell ref="B27:E27"/>
    <mergeCell ref="B28:E28"/>
    <mergeCell ref="D22:E22"/>
    <mergeCell ref="B16:C16"/>
    <mergeCell ref="B17:C17"/>
  </mergeCells>
  <pageMargins left="0.7" right="0.7" top="0.78740157499999996" bottom="0.78740157499999996" header="0.3" footer="0.3"/>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1"/>
  <sheetViews>
    <sheetView topLeftCell="A13" zoomScale="111" workbookViewId="0">
      <selection activeCell="A26" sqref="A26:B31"/>
    </sheetView>
  </sheetViews>
  <sheetFormatPr defaultColWidth="11" defaultRowHeight="15"/>
  <cols>
    <col min="1" max="1" width="11" style="33"/>
    <col min="2" max="2" width="13.375" style="33" customWidth="1"/>
    <col min="3" max="3" width="76.625" style="39" customWidth="1"/>
    <col min="4" max="5" width="11" style="33"/>
    <col min="6" max="6" width="133" style="33" customWidth="1"/>
    <col min="7" max="16384" width="11" style="33"/>
  </cols>
  <sheetData>
    <row r="1" spans="1:6" ht="35.1" customHeight="1" thickBot="1">
      <c r="A1" s="267" t="s">
        <v>31</v>
      </c>
      <c r="B1" s="267"/>
      <c r="C1" s="32" t="s">
        <v>32</v>
      </c>
      <c r="D1" s="267" t="s">
        <v>33</v>
      </c>
      <c r="E1" s="267"/>
      <c r="F1" s="32" t="s">
        <v>34</v>
      </c>
    </row>
    <row r="2" spans="1:6" ht="35.1" customHeight="1">
      <c r="A2" s="279" t="s">
        <v>35</v>
      </c>
      <c r="B2" s="280"/>
      <c r="C2" s="268" t="s">
        <v>36</v>
      </c>
      <c r="D2" s="271" t="s">
        <v>37</v>
      </c>
      <c r="E2" s="272"/>
      <c r="F2" s="111" t="s">
        <v>38</v>
      </c>
    </row>
    <row r="3" spans="1:6" ht="35.1" customHeight="1">
      <c r="A3" s="281"/>
      <c r="B3" s="282"/>
      <c r="C3" s="269"/>
      <c r="D3" s="273"/>
      <c r="E3" s="274"/>
      <c r="F3" s="112" t="s">
        <v>39</v>
      </c>
    </row>
    <row r="4" spans="1:6" ht="35.1" customHeight="1">
      <c r="A4" s="281"/>
      <c r="B4" s="282"/>
      <c r="C4" s="269"/>
      <c r="D4" s="275" t="s">
        <v>40</v>
      </c>
      <c r="E4" s="276"/>
      <c r="F4" s="112" t="s">
        <v>41</v>
      </c>
    </row>
    <row r="5" spans="1:6" ht="35.1" customHeight="1">
      <c r="A5" s="281"/>
      <c r="B5" s="282"/>
      <c r="C5" s="269"/>
      <c r="D5" s="273"/>
      <c r="E5" s="274"/>
      <c r="F5" s="112" t="s">
        <v>42</v>
      </c>
    </row>
    <row r="6" spans="1:6" ht="35.1" customHeight="1">
      <c r="A6" s="281"/>
      <c r="B6" s="282"/>
      <c r="C6" s="269"/>
      <c r="D6" s="275" t="s">
        <v>43</v>
      </c>
      <c r="E6" s="276"/>
      <c r="F6" s="112" t="s">
        <v>44</v>
      </c>
    </row>
    <row r="7" spans="1:6" ht="35.1" customHeight="1" thickBot="1">
      <c r="A7" s="283"/>
      <c r="B7" s="284"/>
      <c r="C7" s="270"/>
      <c r="D7" s="277"/>
      <c r="E7" s="278"/>
      <c r="F7" s="113" t="s">
        <v>45</v>
      </c>
    </row>
    <row r="8" spans="1:6" ht="35.1" customHeight="1">
      <c r="A8" s="285" t="s">
        <v>46</v>
      </c>
      <c r="B8" s="286"/>
      <c r="C8" s="297" t="s">
        <v>47</v>
      </c>
      <c r="D8" s="300" t="s">
        <v>48</v>
      </c>
      <c r="E8" s="301"/>
      <c r="F8" s="114" t="s">
        <v>49</v>
      </c>
    </row>
    <row r="9" spans="1:6" ht="35.1" customHeight="1">
      <c r="A9" s="287"/>
      <c r="B9" s="288"/>
      <c r="C9" s="298"/>
      <c r="D9" s="302"/>
      <c r="E9" s="303"/>
      <c r="F9" s="115" t="s">
        <v>50</v>
      </c>
    </row>
    <row r="10" spans="1:6" ht="35.1" customHeight="1">
      <c r="A10" s="287"/>
      <c r="B10" s="288"/>
      <c r="C10" s="298"/>
      <c r="D10" s="237" t="s">
        <v>51</v>
      </c>
      <c r="E10" s="238"/>
      <c r="F10" s="115" t="s">
        <v>52</v>
      </c>
    </row>
    <row r="11" spans="1:6" ht="35.1" customHeight="1">
      <c r="A11" s="287"/>
      <c r="B11" s="288"/>
      <c r="C11" s="298"/>
      <c r="D11" s="302"/>
      <c r="E11" s="303"/>
      <c r="F11" s="115" t="s">
        <v>53</v>
      </c>
    </row>
    <row r="12" spans="1:6" ht="35.1" customHeight="1">
      <c r="A12" s="287"/>
      <c r="B12" s="288"/>
      <c r="C12" s="298"/>
      <c r="D12" s="237" t="s">
        <v>54</v>
      </c>
      <c r="E12" s="238"/>
      <c r="F12" s="115" t="s">
        <v>55</v>
      </c>
    </row>
    <row r="13" spans="1:6" ht="35.1" customHeight="1" thickBot="1">
      <c r="A13" s="289"/>
      <c r="B13" s="290"/>
      <c r="C13" s="299"/>
      <c r="D13" s="239"/>
      <c r="E13" s="240"/>
      <c r="F13" s="116" t="s">
        <v>56</v>
      </c>
    </row>
    <row r="14" spans="1:6" ht="35.1" customHeight="1">
      <c r="A14" s="291" t="s">
        <v>57</v>
      </c>
      <c r="B14" s="292"/>
      <c r="C14" s="241" t="s">
        <v>58</v>
      </c>
      <c r="D14" s="244" t="s">
        <v>59</v>
      </c>
      <c r="E14" s="245"/>
      <c r="F14" s="136" t="s">
        <v>60</v>
      </c>
    </row>
    <row r="15" spans="1:6" ht="35.1" customHeight="1">
      <c r="A15" s="293"/>
      <c r="B15" s="294"/>
      <c r="C15" s="242"/>
      <c r="D15" s="246"/>
      <c r="E15" s="247"/>
      <c r="F15" s="137" t="s">
        <v>61</v>
      </c>
    </row>
    <row r="16" spans="1:6" ht="35.1" customHeight="1">
      <c r="A16" s="293"/>
      <c r="B16" s="294"/>
      <c r="C16" s="242"/>
      <c r="D16" s="248" t="s">
        <v>62</v>
      </c>
      <c r="E16" s="249"/>
      <c r="F16" s="137" t="s">
        <v>63</v>
      </c>
    </row>
    <row r="17" spans="1:6" ht="35.1" customHeight="1">
      <c r="A17" s="293"/>
      <c r="B17" s="294"/>
      <c r="C17" s="242"/>
      <c r="D17" s="246"/>
      <c r="E17" s="247"/>
      <c r="F17" s="137" t="s">
        <v>64</v>
      </c>
    </row>
    <row r="18" spans="1:6" ht="35.1" customHeight="1">
      <c r="A18" s="293"/>
      <c r="B18" s="294"/>
      <c r="C18" s="242"/>
      <c r="D18" s="248" t="s">
        <v>65</v>
      </c>
      <c r="E18" s="249"/>
      <c r="F18" s="137" t="s">
        <v>66</v>
      </c>
    </row>
    <row r="19" spans="1:6" ht="35.1" customHeight="1" thickBot="1">
      <c r="A19" s="295"/>
      <c r="B19" s="296"/>
      <c r="C19" s="243"/>
      <c r="D19" s="250"/>
      <c r="E19" s="251"/>
      <c r="F19" s="138" t="s">
        <v>67</v>
      </c>
    </row>
    <row r="20" spans="1:6" ht="35.1" customHeight="1">
      <c r="A20" s="261" t="s">
        <v>68</v>
      </c>
      <c r="B20" s="262"/>
      <c r="C20" s="305" t="s">
        <v>69</v>
      </c>
      <c r="D20" s="308" t="s">
        <v>70</v>
      </c>
      <c r="E20" s="308"/>
      <c r="F20" s="78" t="s">
        <v>71</v>
      </c>
    </row>
    <row r="21" spans="1:6" ht="35.1" customHeight="1">
      <c r="A21" s="263"/>
      <c r="B21" s="264"/>
      <c r="C21" s="306"/>
      <c r="D21" s="309"/>
      <c r="E21" s="309"/>
      <c r="F21" s="79" t="s">
        <v>72</v>
      </c>
    </row>
    <row r="22" spans="1:6" ht="35.1" customHeight="1">
      <c r="A22" s="263"/>
      <c r="B22" s="264"/>
      <c r="C22" s="306"/>
      <c r="D22" s="309" t="s">
        <v>27</v>
      </c>
      <c r="E22" s="309"/>
      <c r="F22" s="80" t="s">
        <v>73</v>
      </c>
    </row>
    <row r="23" spans="1:6" ht="35.1" customHeight="1">
      <c r="A23" s="263"/>
      <c r="B23" s="264"/>
      <c r="C23" s="306"/>
      <c r="D23" s="309"/>
      <c r="E23" s="309"/>
      <c r="F23" s="80" t="s">
        <v>74</v>
      </c>
    </row>
    <row r="24" spans="1:6" ht="35.1" customHeight="1">
      <c r="A24" s="263"/>
      <c r="B24" s="264"/>
      <c r="C24" s="306"/>
      <c r="D24" s="309" t="s">
        <v>75</v>
      </c>
      <c r="E24" s="309"/>
      <c r="F24" s="79" t="s">
        <v>76</v>
      </c>
    </row>
    <row r="25" spans="1:6" ht="35.1" customHeight="1" thickBot="1">
      <c r="A25" s="265"/>
      <c r="B25" s="266"/>
      <c r="C25" s="307"/>
      <c r="D25" s="310"/>
      <c r="E25" s="310"/>
      <c r="F25" s="81" t="s">
        <v>77</v>
      </c>
    </row>
    <row r="26" spans="1:6" ht="35.1" customHeight="1">
      <c r="A26" s="252" t="s">
        <v>78</v>
      </c>
      <c r="B26" s="253"/>
      <c r="C26" s="256" t="s">
        <v>79</v>
      </c>
      <c r="D26" s="259" t="s">
        <v>80</v>
      </c>
      <c r="E26" s="259"/>
      <c r="F26" s="36" t="s">
        <v>81</v>
      </c>
    </row>
    <row r="27" spans="1:6" ht="35.1" customHeight="1">
      <c r="A27" s="207"/>
      <c r="B27" s="209"/>
      <c r="C27" s="257"/>
      <c r="D27" s="260"/>
      <c r="E27" s="260"/>
      <c r="F27" s="37" t="s">
        <v>82</v>
      </c>
    </row>
    <row r="28" spans="1:6" ht="35.1" customHeight="1">
      <c r="A28" s="207"/>
      <c r="B28" s="209"/>
      <c r="C28" s="257"/>
      <c r="D28" s="260" t="s">
        <v>83</v>
      </c>
      <c r="E28" s="260"/>
      <c r="F28" s="37" t="s">
        <v>84</v>
      </c>
    </row>
    <row r="29" spans="1:6" ht="35.1" customHeight="1">
      <c r="A29" s="207"/>
      <c r="B29" s="209"/>
      <c r="C29" s="257"/>
      <c r="D29" s="260"/>
      <c r="E29" s="260"/>
      <c r="F29" s="37" t="s">
        <v>85</v>
      </c>
    </row>
    <row r="30" spans="1:6" ht="35.1" customHeight="1">
      <c r="A30" s="207"/>
      <c r="B30" s="209"/>
      <c r="C30" s="257"/>
      <c r="D30" s="260" t="s">
        <v>86</v>
      </c>
      <c r="E30" s="260"/>
      <c r="F30" s="37" t="s">
        <v>87</v>
      </c>
    </row>
    <row r="31" spans="1:6" ht="35.1" customHeight="1" thickBot="1">
      <c r="A31" s="254"/>
      <c r="B31" s="255"/>
      <c r="C31" s="258"/>
      <c r="D31" s="304"/>
      <c r="E31" s="304"/>
      <c r="F31" s="38" t="s">
        <v>88</v>
      </c>
    </row>
  </sheetData>
  <mergeCells count="27">
    <mergeCell ref="D28:E29"/>
    <mergeCell ref="D30:E31"/>
    <mergeCell ref="C20:C25"/>
    <mergeCell ref="D20:E21"/>
    <mergeCell ref="D22:E23"/>
    <mergeCell ref="D24:E25"/>
    <mergeCell ref="A26:B31"/>
    <mergeCell ref="C26:C31"/>
    <mergeCell ref="D26:E27"/>
    <mergeCell ref="A20:B25"/>
    <mergeCell ref="D1:E1"/>
    <mergeCell ref="C2:C7"/>
    <mergeCell ref="D2:E3"/>
    <mergeCell ref="D4:E5"/>
    <mergeCell ref="D6:E7"/>
    <mergeCell ref="A1:B1"/>
    <mergeCell ref="A2:B7"/>
    <mergeCell ref="A8:B13"/>
    <mergeCell ref="A14:B19"/>
    <mergeCell ref="C8:C13"/>
    <mergeCell ref="D8:E9"/>
    <mergeCell ref="D10:E11"/>
    <mergeCell ref="D12:E13"/>
    <mergeCell ref="C14:C19"/>
    <mergeCell ref="D14:E15"/>
    <mergeCell ref="D16:E17"/>
    <mergeCell ref="D18:E19"/>
  </mergeCells>
  <pageMargins left="0.7" right="0.7" top="0.78740157499999996" bottom="0.78740157499999996" header="0.3" footer="0.3"/>
  <pageSetup paperSize="9" scale="4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V16"/>
  <sheetViews>
    <sheetView topLeftCell="M1" zoomScale="58" zoomScaleNormal="70" workbookViewId="0">
      <selection activeCell="Z3" sqref="Z3:AE3"/>
    </sheetView>
  </sheetViews>
  <sheetFormatPr defaultColWidth="10.875" defaultRowHeight="15.75"/>
  <cols>
    <col min="1" max="1" width="4" style="1" customWidth="1"/>
    <col min="2" max="3" width="5.625" style="1" customWidth="1"/>
    <col min="4" max="4" width="41.75" style="2" customWidth="1"/>
    <col min="5" max="5" width="21.625" style="2" customWidth="1"/>
    <col min="6" max="6" width="11.625" style="2" customWidth="1"/>
    <col min="7" max="7" width="21.625" style="2" customWidth="1"/>
    <col min="8" max="9" width="5.625" style="1" customWidth="1"/>
    <col min="10" max="10" width="41.75" style="2" customWidth="1"/>
    <col min="11" max="11" width="21.625" style="2" customWidth="1"/>
    <col min="12" max="12" width="11.625" style="2" customWidth="1"/>
    <col min="13" max="13" width="21.625" style="2" customWidth="1"/>
    <col min="14" max="15" width="5.625" style="1" customWidth="1"/>
    <col min="16" max="16" width="41.75" style="2" customWidth="1"/>
    <col min="17" max="17" width="21.625" style="2" customWidth="1"/>
    <col min="18" max="18" width="11.625" style="2" customWidth="1"/>
    <col min="19" max="19" width="21.625" style="2" customWidth="1"/>
    <col min="20" max="21" width="5.625" style="1" customWidth="1"/>
    <col min="22" max="22" width="38.375" style="2" customWidth="1"/>
    <col min="23" max="23" width="21.625" style="2" customWidth="1"/>
    <col min="24" max="24" width="11.625" style="2" customWidth="1"/>
    <col min="25" max="25" width="21.625" style="2" customWidth="1"/>
    <col min="26" max="27" width="5.625" style="2" customWidth="1"/>
    <col min="28" max="28" width="41" style="2" customWidth="1"/>
    <col min="29" max="29" width="21.625" style="2" customWidth="1"/>
    <col min="30" max="30" width="11.625" style="2" customWidth="1"/>
    <col min="31" max="31" width="21.625" style="2" customWidth="1"/>
    <col min="32" max="32" width="10.875" style="1"/>
    <col min="33" max="33" width="31.75" style="1" customWidth="1"/>
    <col min="34" max="34" width="26.375" style="1" customWidth="1"/>
    <col min="35" max="36" width="11.625" style="1" customWidth="1"/>
    <col min="37" max="37" width="10.875" style="1"/>
    <col min="38" max="38" width="11.625" style="1" customWidth="1"/>
    <col min="39" max="16384" width="10.875" style="1"/>
  </cols>
  <sheetData>
    <row r="1" spans="1:48" s="117" customFormat="1" ht="24" thickBot="1">
      <c r="A1" s="118"/>
      <c r="B1" s="119" t="s">
        <v>89</v>
      </c>
      <c r="C1" s="119"/>
      <c r="D1" s="120"/>
      <c r="E1" s="120"/>
      <c r="F1" s="120"/>
      <c r="G1" s="120"/>
      <c r="H1" s="119"/>
      <c r="I1" s="119"/>
      <c r="J1" s="120"/>
      <c r="K1" s="120"/>
      <c r="L1" s="120"/>
      <c r="M1" s="120"/>
      <c r="N1" s="119"/>
      <c r="O1" s="119"/>
      <c r="P1" s="120"/>
      <c r="Q1" s="120"/>
      <c r="R1" s="120"/>
      <c r="S1" s="120"/>
      <c r="T1" s="119"/>
      <c r="U1" s="119"/>
      <c r="V1" s="120"/>
      <c r="W1" s="120"/>
      <c r="X1" s="120"/>
      <c r="Y1" s="120"/>
      <c r="Z1" s="120"/>
      <c r="AA1" s="120"/>
      <c r="AB1" s="120"/>
      <c r="AC1" s="120"/>
      <c r="AD1" s="120"/>
      <c r="AE1" s="120"/>
      <c r="AF1" s="119"/>
      <c r="AG1" s="119"/>
      <c r="AH1" s="119"/>
      <c r="AI1" s="119"/>
      <c r="AJ1" s="119"/>
      <c r="AK1" s="119"/>
      <c r="AL1" s="119"/>
      <c r="AM1" s="119"/>
      <c r="AN1" s="119"/>
      <c r="AO1" s="119"/>
      <c r="AP1" s="119"/>
      <c r="AQ1" s="119"/>
      <c r="AR1" s="119"/>
      <c r="AS1" s="119"/>
      <c r="AT1" s="119"/>
      <c r="AU1" s="119"/>
      <c r="AV1" s="119"/>
    </row>
    <row r="2" spans="1:48" ht="16.5" thickBot="1">
      <c r="A2" s="40"/>
      <c r="B2" s="40"/>
      <c r="C2" s="40"/>
      <c r="D2" s="41"/>
      <c r="E2" s="41"/>
      <c r="F2" s="41"/>
      <c r="G2" s="41"/>
      <c r="H2" s="40"/>
      <c r="I2" s="40"/>
      <c r="J2" s="41"/>
      <c r="K2" s="41"/>
      <c r="L2" s="41"/>
      <c r="M2" s="41"/>
      <c r="N2" s="40"/>
      <c r="O2" s="40"/>
      <c r="P2" s="41"/>
      <c r="Q2" s="41"/>
      <c r="R2" s="41"/>
      <c r="S2" s="41"/>
      <c r="T2" s="40"/>
      <c r="U2" s="40"/>
      <c r="V2" s="41"/>
      <c r="W2" s="41"/>
      <c r="X2" s="41"/>
      <c r="Y2" s="41"/>
      <c r="Z2" s="41"/>
      <c r="AA2" s="41"/>
      <c r="AB2" s="41"/>
      <c r="AC2" s="41"/>
      <c r="AD2" s="41"/>
      <c r="AE2" s="41"/>
      <c r="AF2" s="40"/>
      <c r="AG2" s="40"/>
      <c r="AH2" s="40"/>
      <c r="AI2" s="40"/>
      <c r="AJ2" s="40"/>
      <c r="AK2" s="40"/>
      <c r="AL2" s="40"/>
      <c r="AM2" s="40"/>
      <c r="AN2" s="40"/>
      <c r="AO2" s="40"/>
      <c r="AP2" s="40"/>
      <c r="AQ2" s="5"/>
      <c r="AR2" s="5"/>
      <c r="AS2" s="5"/>
      <c r="AT2" s="5"/>
      <c r="AU2" s="5"/>
      <c r="AV2" s="5"/>
    </row>
    <row r="3" spans="1:48" s="3" customFormat="1" ht="57" customHeight="1" thickBot="1">
      <c r="A3" s="42"/>
      <c r="B3" s="337" t="s">
        <v>90</v>
      </c>
      <c r="C3" s="338"/>
      <c r="D3" s="338"/>
      <c r="E3" s="338"/>
      <c r="F3" s="338"/>
      <c r="G3" s="339"/>
      <c r="H3" s="320" t="s">
        <v>91</v>
      </c>
      <c r="I3" s="321"/>
      <c r="J3" s="321"/>
      <c r="K3" s="321"/>
      <c r="L3" s="321"/>
      <c r="M3" s="322"/>
      <c r="N3" s="323" t="s">
        <v>92</v>
      </c>
      <c r="O3" s="324"/>
      <c r="P3" s="324"/>
      <c r="Q3" s="324"/>
      <c r="R3" s="324"/>
      <c r="S3" s="325"/>
      <c r="T3" s="326" t="s">
        <v>93</v>
      </c>
      <c r="U3" s="327"/>
      <c r="V3" s="327"/>
      <c r="W3" s="327"/>
      <c r="X3" s="327"/>
      <c r="Y3" s="328"/>
      <c r="Z3" s="315" t="s">
        <v>94</v>
      </c>
      <c r="AA3" s="316"/>
      <c r="AB3" s="316"/>
      <c r="AC3" s="316"/>
      <c r="AD3" s="316"/>
      <c r="AE3" s="317"/>
      <c r="AF3" s="42"/>
      <c r="AG3" s="104" t="s">
        <v>95</v>
      </c>
      <c r="AH3" s="43"/>
      <c r="AI3" s="43"/>
      <c r="AJ3" s="43"/>
      <c r="AK3" s="41"/>
      <c r="AL3" s="333" t="s">
        <v>13</v>
      </c>
      <c r="AM3" s="334"/>
      <c r="AN3" s="334"/>
      <c r="AO3" s="42"/>
      <c r="AP3" s="42"/>
      <c r="AQ3" s="121"/>
      <c r="AR3" s="121"/>
      <c r="AS3" s="121"/>
      <c r="AT3" s="121"/>
      <c r="AU3" s="121"/>
      <c r="AV3" s="121"/>
    </row>
    <row r="4" spans="1:48" ht="16.5" thickBot="1">
      <c r="A4" s="40"/>
      <c r="B4" s="318" t="s">
        <v>33</v>
      </c>
      <c r="C4" s="319"/>
      <c r="D4" s="74" t="s">
        <v>96</v>
      </c>
      <c r="E4" s="74" t="s">
        <v>97</v>
      </c>
      <c r="F4" s="89" t="s">
        <v>89</v>
      </c>
      <c r="G4" s="84" t="s">
        <v>98</v>
      </c>
      <c r="H4" s="318" t="str">
        <f>B4</f>
        <v>Kriterium</v>
      </c>
      <c r="I4" s="319"/>
      <c r="J4" s="74" t="str">
        <f>D4</f>
        <v>Kriterienfragen</v>
      </c>
      <c r="K4" s="74" t="s">
        <v>97</v>
      </c>
      <c r="L4" s="89" t="s">
        <v>89</v>
      </c>
      <c r="M4" s="84" t="s">
        <v>98</v>
      </c>
      <c r="N4" s="318" t="str">
        <f>B4</f>
        <v>Kriterium</v>
      </c>
      <c r="O4" s="319"/>
      <c r="P4" s="74" t="str">
        <f>D4</f>
        <v>Kriterienfragen</v>
      </c>
      <c r="Q4" s="74" t="s">
        <v>97</v>
      </c>
      <c r="R4" s="89" t="s">
        <v>89</v>
      </c>
      <c r="S4" s="84" t="s">
        <v>98</v>
      </c>
      <c r="T4" s="318" t="str">
        <f>B4</f>
        <v>Kriterium</v>
      </c>
      <c r="U4" s="319"/>
      <c r="V4" s="74" t="str">
        <f>D4</f>
        <v>Kriterienfragen</v>
      </c>
      <c r="W4" s="74" t="s">
        <v>97</v>
      </c>
      <c r="X4" s="89" t="s">
        <v>89</v>
      </c>
      <c r="Y4" s="84" t="s">
        <v>98</v>
      </c>
      <c r="Z4" s="318" t="str">
        <f>H4</f>
        <v>Kriterium</v>
      </c>
      <c r="AA4" s="319"/>
      <c r="AB4" s="74" t="str">
        <f>J4</f>
        <v>Kriterienfragen</v>
      </c>
      <c r="AC4" s="74" t="s">
        <v>97</v>
      </c>
      <c r="AD4" s="89" t="s">
        <v>89</v>
      </c>
      <c r="AE4" s="75" t="s">
        <v>98</v>
      </c>
      <c r="AF4" s="40"/>
      <c r="AG4" s="44"/>
      <c r="AH4" s="44"/>
      <c r="AI4" s="45"/>
      <c r="AJ4" s="46"/>
      <c r="AK4" s="46"/>
      <c r="AL4" s="105"/>
      <c r="AM4" s="335" t="s">
        <v>16</v>
      </c>
      <c r="AN4" s="336"/>
      <c r="AO4" s="40"/>
      <c r="AP4" s="40"/>
      <c r="AQ4" s="5"/>
      <c r="AR4" s="5"/>
      <c r="AS4" s="5"/>
      <c r="AT4" s="5"/>
      <c r="AU4" s="5"/>
      <c r="AV4" s="5"/>
    </row>
    <row r="5" spans="1:48" ht="99.75" customHeight="1" thickBot="1">
      <c r="A5" s="40"/>
      <c r="B5" s="330" t="s">
        <v>37</v>
      </c>
      <c r="C5" s="313" t="e">
        <f>IFERROR(AVERAGE(F5:F6),NA())</f>
        <v>#N/A</v>
      </c>
      <c r="D5" s="53" t="s">
        <v>38</v>
      </c>
      <c r="E5" s="88"/>
      <c r="F5" s="90" t="e">
        <v>#N/A</v>
      </c>
      <c r="G5" s="88"/>
      <c r="H5" s="331" t="s">
        <v>48</v>
      </c>
      <c r="I5" s="313">
        <f t="shared" ref="I5" si="0">IFERROR(AVERAGE(L5:L6),NA())</f>
        <v>5</v>
      </c>
      <c r="J5" s="53" t="s">
        <v>49</v>
      </c>
      <c r="K5" s="106"/>
      <c r="L5" s="98">
        <v>5</v>
      </c>
      <c r="M5" s="97"/>
      <c r="N5" s="311" t="s">
        <v>59</v>
      </c>
      <c r="O5" s="313">
        <f t="shared" ref="O5" si="1">IFERROR(AVERAGE(R5:R6),NA())</f>
        <v>2</v>
      </c>
      <c r="P5" s="53" t="s">
        <v>60</v>
      </c>
      <c r="Q5" s="107"/>
      <c r="R5" s="100">
        <v>1</v>
      </c>
      <c r="S5" s="99"/>
      <c r="T5" s="329" t="s">
        <v>70</v>
      </c>
      <c r="U5" s="313">
        <f t="shared" ref="U5" si="2">IFERROR(AVERAGE(X5:X6),NA())</f>
        <v>4.5</v>
      </c>
      <c r="V5" s="53" t="s">
        <v>71</v>
      </c>
      <c r="W5" s="108"/>
      <c r="X5" s="102">
        <v>4</v>
      </c>
      <c r="Y5" s="101"/>
      <c r="Z5" s="311" t="s">
        <v>80</v>
      </c>
      <c r="AA5" s="313">
        <f t="shared" ref="AA5" si="3">IFERROR(AVERAGE(AD5:AD6),NA())</f>
        <v>4.5</v>
      </c>
      <c r="AB5" s="53" t="s">
        <v>81</v>
      </c>
      <c r="AC5" s="107"/>
      <c r="AD5" s="100">
        <v>4</v>
      </c>
      <c r="AE5" s="103"/>
      <c r="AF5" s="40"/>
      <c r="AG5" s="48" t="s">
        <v>99</v>
      </c>
      <c r="AH5" s="49" t="s">
        <v>100</v>
      </c>
      <c r="AI5" s="50" t="s">
        <v>101</v>
      </c>
      <c r="AJ5" s="51" t="s">
        <v>102</v>
      </c>
      <c r="AK5" s="46"/>
      <c r="AL5" s="40"/>
      <c r="AM5" s="40"/>
      <c r="AN5" s="40"/>
      <c r="AO5" s="40"/>
      <c r="AP5" s="40"/>
      <c r="AQ5" s="5"/>
      <c r="AR5" s="5"/>
      <c r="AS5" s="5"/>
      <c r="AT5" s="5"/>
      <c r="AU5" s="5"/>
      <c r="AV5" s="5"/>
    </row>
    <row r="6" spans="1:48" ht="99.75" customHeight="1" thickBot="1">
      <c r="A6" s="40"/>
      <c r="B6" s="330"/>
      <c r="C6" s="313"/>
      <c r="D6" s="47" t="s">
        <v>39</v>
      </c>
      <c r="E6" s="85"/>
      <c r="F6" s="90" t="e">
        <v>#N/A</v>
      </c>
      <c r="G6" s="85"/>
      <c r="H6" s="331"/>
      <c r="I6" s="313"/>
      <c r="J6" s="53" t="s">
        <v>50</v>
      </c>
      <c r="K6" s="76"/>
      <c r="L6" s="98">
        <v>5</v>
      </c>
      <c r="M6" s="91"/>
      <c r="N6" s="311"/>
      <c r="O6" s="313"/>
      <c r="P6" s="53" t="s">
        <v>61</v>
      </c>
      <c r="Q6" s="34"/>
      <c r="R6" s="100">
        <v>3</v>
      </c>
      <c r="S6" s="93"/>
      <c r="T6" s="329"/>
      <c r="U6" s="313"/>
      <c r="V6" s="53" t="s">
        <v>72</v>
      </c>
      <c r="W6" s="109"/>
      <c r="X6" s="102">
        <v>5</v>
      </c>
      <c r="Y6" s="95"/>
      <c r="Z6" s="311"/>
      <c r="AA6" s="313"/>
      <c r="AB6" s="53" t="s">
        <v>82</v>
      </c>
      <c r="AC6" s="34"/>
      <c r="AD6" s="100">
        <v>5</v>
      </c>
      <c r="AE6" s="82"/>
      <c r="AF6" s="40"/>
      <c r="AG6" s="48" t="s">
        <v>103</v>
      </c>
      <c r="AH6" s="49">
        <v>0</v>
      </c>
      <c r="AI6" s="50" t="s">
        <v>104</v>
      </c>
      <c r="AJ6" s="52">
        <v>1</v>
      </c>
      <c r="AK6" s="46"/>
      <c r="AL6" s="40"/>
      <c r="AM6" s="40"/>
      <c r="AN6" s="40"/>
      <c r="AO6" s="40"/>
      <c r="AP6" s="40"/>
      <c r="AQ6" s="5"/>
      <c r="AR6" s="5"/>
      <c r="AS6" s="5"/>
      <c r="AT6" s="5"/>
      <c r="AU6" s="5"/>
      <c r="AV6" s="5"/>
    </row>
    <row r="7" spans="1:48" ht="99.75" customHeight="1" thickBot="1">
      <c r="A7" s="40"/>
      <c r="B7" s="330" t="s">
        <v>40</v>
      </c>
      <c r="C7" s="313">
        <f>IFERROR(AVERAGE(F7:F8),NA())</f>
        <v>5</v>
      </c>
      <c r="D7" s="53" t="s">
        <v>41</v>
      </c>
      <c r="E7" s="85"/>
      <c r="F7" s="90">
        <v>5</v>
      </c>
      <c r="G7" s="85"/>
      <c r="H7" s="331" t="s">
        <v>51</v>
      </c>
      <c r="I7" s="313">
        <f t="shared" ref="I7" si="4">IFERROR(AVERAGE(L7:L8),NA())</f>
        <v>5</v>
      </c>
      <c r="J7" s="53" t="s">
        <v>52</v>
      </c>
      <c r="K7" s="76"/>
      <c r="L7" s="98">
        <v>5</v>
      </c>
      <c r="M7" s="91"/>
      <c r="N7" s="311" t="s">
        <v>62</v>
      </c>
      <c r="O7" s="313">
        <f t="shared" ref="O7" si="5">IFERROR(AVERAGE(R7:R8),NA())</f>
        <v>4.5</v>
      </c>
      <c r="P7" s="53" t="s">
        <v>63</v>
      </c>
      <c r="Q7" s="34"/>
      <c r="R7" s="100">
        <v>5</v>
      </c>
      <c r="S7" s="93"/>
      <c r="T7" s="329" t="s">
        <v>27</v>
      </c>
      <c r="U7" s="313">
        <f t="shared" ref="U7" si="6">IFERROR(AVERAGE(X7:X8),NA())</f>
        <v>1.5</v>
      </c>
      <c r="V7" s="53" t="s">
        <v>73</v>
      </c>
      <c r="W7" s="109"/>
      <c r="X7" s="102">
        <v>1</v>
      </c>
      <c r="Y7" s="95"/>
      <c r="Z7" s="311" t="s">
        <v>83</v>
      </c>
      <c r="AA7" s="313">
        <f t="shared" ref="AA7" si="7">IFERROR(AVERAGE(AD7:AD8),NA())</f>
        <v>1.5</v>
      </c>
      <c r="AB7" s="53" t="s">
        <v>84</v>
      </c>
      <c r="AC7" s="34"/>
      <c r="AD7" s="100">
        <v>1</v>
      </c>
      <c r="AE7" s="82"/>
      <c r="AF7" s="40"/>
      <c r="AG7" s="48" t="s">
        <v>105</v>
      </c>
      <c r="AH7" s="49" t="s">
        <v>106</v>
      </c>
      <c r="AI7" s="50" t="s">
        <v>107</v>
      </c>
      <c r="AJ7" s="52">
        <v>2</v>
      </c>
      <c r="AK7" s="46"/>
      <c r="AL7" s="40"/>
      <c r="AM7" s="40"/>
      <c r="AN7" s="40"/>
      <c r="AO7" s="40"/>
      <c r="AP7" s="40"/>
      <c r="AQ7" s="5"/>
      <c r="AR7" s="5"/>
      <c r="AS7" s="5"/>
      <c r="AT7" s="5"/>
      <c r="AU7" s="5"/>
      <c r="AV7" s="5"/>
    </row>
    <row r="8" spans="1:48" ht="99.75" customHeight="1" thickBot="1">
      <c r="A8" s="40"/>
      <c r="B8" s="330"/>
      <c r="C8" s="313"/>
      <c r="D8" s="47" t="s">
        <v>42</v>
      </c>
      <c r="E8" s="85"/>
      <c r="F8" s="90">
        <v>5</v>
      </c>
      <c r="G8" s="85"/>
      <c r="H8" s="331"/>
      <c r="I8" s="313"/>
      <c r="J8" s="53" t="s">
        <v>53</v>
      </c>
      <c r="K8" s="76"/>
      <c r="L8" s="98">
        <v>5</v>
      </c>
      <c r="M8" s="91"/>
      <c r="N8" s="311"/>
      <c r="O8" s="313"/>
      <c r="P8" s="53" t="s">
        <v>64</v>
      </c>
      <c r="Q8" s="34"/>
      <c r="R8" s="100">
        <v>4</v>
      </c>
      <c r="S8" s="93"/>
      <c r="T8" s="329"/>
      <c r="U8" s="313"/>
      <c r="V8" s="53" t="s">
        <v>74</v>
      </c>
      <c r="W8" s="109"/>
      <c r="X8" s="102">
        <v>2</v>
      </c>
      <c r="Y8" s="95"/>
      <c r="Z8" s="311"/>
      <c r="AA8" s="313"/>
      <c r="AB8" s="53" t="s">
        <v>85</v>
      </c>
      <c r="AC8" s="34"/>
      <c r="AD8" s="100">
        <v>2</v>
      </c>
      <c r="AE8" s="82"/>
      <c r="AF8" s="40"/>
      <c r="AG8" s="48" t="s">
        <v>108</v>
      </c>
      <c r="AH8" s="49" t="s">
        <v>109</v>
      </c>
      <c r="AI8" s="50" t="s">
        <v>110</v>
      </c>
      <c r="AJ8" s="52">
        <v>3</v>
      </c>
      <c r="AK8" s="46"/>
      <c r="AL8" s="40"/>
      <c r="AM8" s="40"/>
      <c r="AN8" s="40"/>
      <c r="AO8" s="40"/>
      <c r="AP8" s="40"/>
      <c r="AQ8" s="5"/>
      <c r="AR8" s="5"/>
      <c r="AS8" s="5"/>
      <c r="AT8" s="5"/>
      <c r="AU8" s="5"/>
      <c r="AV8" s="5"/>
    </row>
    <row r="9" spans="1:48" ht="99.75" customHeight="1" thickBot="1">
      <c r="A9" s="40"/>
      <c r="B9" s="330" t="s">
        <v>43</v>
      </c>
      <c r="C9" s="313">
        <f>IFERROR(AVERAGE(F9:F10),NA())</f>
        <v>5</v>
      </c>
      <c r="D9" s="47" t="s">
        <v>44</v>
      </c>
      <c r="E9" s="85"/>
      <c r="F9" s="90">
        <v>5</v>
      </c>
      <c r="G9" s="85"/>
      <c r="H9" s="331" t="s">
        <v>54</v>
      </c>
      <c r="I9" s="313">
        <f t="shared" ref="I9" si="8">IFERROR(AVERAGE(L9:L10),NA())</f>
        <v>2.5</v>
      </c>
      <c r="J9" s="53" t="s">
        <v>55</v>
      </c>
      <c r="K9" s="76"/>
      <c r="L9" s="98">
        <v>4</v>
      </c>
      <c r="M9" s="91"/>
      <c r="N9" s="311" t="s">
        <v>65</v>
      </c>
      <c r="O9" s="313">
        <f t="shared" ref="O9" si="9">IFERROR(AVERAGE(R9:R10),NA())</f>
        <v>2</v>
      </c>
      <c r="P9" s="53" t="s">
        <v>66</v>
      </c>
      <c r="Q9" s="34"/>
      <c r="R9" s="100">
        <v>3</v>
      </c>
      <c r="S9" s="93"/>
      <c r="T9" s="329" t="s">
        <v>75</v>
      </c>
      <c r="U9" s="313">
        <f t="shared" ref="U9" si="10">IFERROR(AVERAGE(X9:X10),NA())</f>
        <v>3.5</v>
      </c>
      <c r="V9" s="53" t="s">
        <v>76</v>
      </c>
      <c r="W9" s="109"/>
      <c r="X9" s="102">
        <v>3</v>
      </c>
      <c r="Y9" s="95"/>
      <c r="Z9" s="311" t="s">
        <v>86</v>
      </c>
      <c r="AA9" s="313">
        <f t="shared" ref="AA9" si="11">IFERROR(AVERAGE(AD9:AD10),NA())</f>
        <v>3.5</v>
      </c>
      <c r="AB9" s="53" t="s">
        <v>87</v>
      </c>
      <c r="AC9" s="34"/>
      <c r="AD9" s="100">
        <v>3</v>
      </c>
      <c r="AE9" s="82"/>
      <c r="AF9" s="40"/>
      <c r="AG9" s="48" t="s">
        <v>111</v>
      </c>
      <c r="AH9" s="49" t="s">
        <v>112</v>
      </c>
      <c r="AI9" s="50" t="s">
        <v>113</v>
      </c>
      <c r="AJ9" s="52">
        <v>4</v>
      </c>
      <c r="AK9" s="46"/>
      <c r="AL9" s="40"/>
      <c r="AM9" s="40"/>
      <c r="AN9" s="40"/>
      <c r="AO9" s="40"/>
      <c r="AP9" s="40"/>
      <c r="AQ9" s="5"/>
      <c r="AR9" s="5"/>
      <c r="AS9" s="5"/>
      <c r="AT9" s="5"/>
      <c r="AU9" s="5"/>
      <c r="AV9" s="5"/>
    </row>
    <row r="10" spans="1:48" ht="99.75" customHeight="1" thickBot="1">
      <c r="A10" s="40"/>
      <c r="B10" s="341"/>
      <c r="C10" s="314"/>
      <c r="D10" s="54" t="s">
        <v>45</v>
      </c>
      <c r="E10" s="86"/>
      <c r="F10" s="90">
        <v>5</v>
      </c>
      <c r="G10" s="86"/>
      <c r="H10" s="342"/>
      <c r="I10" s="314"/>
      <c r="J10" s="87" t="s">
        <v>56</v>
      </c>
      <c r="K10" s="77"/>
      <c r="L10" s="98">
        <v>1</v>
      </c>
      <c r="M10" s="92"/>
      <c r="N10" s="312"/>
      <c r="O10" s="314"/>
      <c r="P10" s="87" t="s">
        <v>67</v>
      </c>
      <c r="Q10" s="35"/>
      <c r="R10" s="100">
        <v>1</v>
      </c>
      <c r="S10" s="94"/>
      <c r="T10" s="340"/>
      <c r="U10" s="314"/>
      <c r="V10" s="87" t="s">
        <v>77</v>
      </c>
      <c r="W10" s="110"/>
      <c r="X10" s="102">
        <v>4</v>
      </c>
      <c r="Y10" s="96"/>
      <c r="Z10" s="312"/>
      <c r="AA10" s="314"/>
      <c r="AB10" s="87" t="s">
        <v>88</v>
      </c>
      <c r="AC10" s="35"/>
      <c r="AD10" s="100">
        <v>4</v>
      </c>
      <c r="AE10" s="83"/>
      <c r="AF10" s="40"/>
      <c r="AG10" s="48" t="s">
        <v>114</v>
      </c>
      <c r="AH10" s="49" t="s">
        <v>115</v>
      </c>
      <c r="AI10" s="50" t="s">
        <v>116</v>
      </c>
      <c r="AJ10" s="52">
        <v>5</v>
      </c>
      <c r="AK10" s="46"/>
      <c r="AL10" s="40"/>
      <c r="AM10" s="40"/>
      <c r="AN10" s="40"/>
      <c r="AO10" s="40"/>
      <c r="AP10" s="40"/>
      <c r="AQ10" s="5"/>
      <c r="AR10" s="5"/>
      <c r="AS10" s="5"/>
      <c r="AT10" s="5"/>
      <c r="AU10" s="5"/>
      <c r="AV10" s="5"/>
    </row>
    <row r="11" spans="1:48">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0"/>
      <c r="AG11" s="46"/>
      <c r="AH11" s="46"/>
      <c r="AI11" s="46"/>
      <c r="AJ11" s="46"/>
      <c r="AK11" s="46"/>
      <c r="AL11" s="40"/>
      <c r="AM11" s="40"/>
      <c r="AN11" s="40"/>
      <c r="AO11" s="40"/>
      <c r="AP11" s="40"/>
      <c r="AQ11" s="5"/>
      <c r="AR11" s="5"/>
      <c r="AS11" s="5"/>
      <c r="AT11" s="5"/>
      <c r="AU11" s="5"/>
      <c r="AV11" s="5"/>
    </row>
    <row r="12" spans="1:48" ht="409.5" customHeight="1">
      <c r="A12" s="40"/>
      <c r="B12" s="40"/>
      <c r="C12" s="40"/>
      <c r="D12" s="41"/>
      <c r="E12" s="41"/>
      <c r="F12" s="41"/>
      <c r="G12" s="41"/>
      <c r="H12" s="41"/>
      <c r="I12" s="41"/>
      <c r="J12" s="55"/>
      <c r="K12" s="41"/>
      <c r="L12" s="41"/>
      <c r="M12" s="41"/>
      <c r="N12" s="40"/>
      <c r="O12" s="40"/>
      <c r="P12" s="41"/>
      <c r="Q12" s="41"/>
      <c r="R12" s="41"/>
      <c r="S12" s="41"/>
      <c r="T12" s="41"/>
      <c r="U12" s="41"/>
      <c r="V12" s="41"/>
      <c r="W12" s="41"/>
      <c r="X12" s="41"/>
      <c r="Y12" s="41"/>
      <c r="Z12" s="41"/>
      <c r="AA12" s="41"/>
      <c r="AB12" s="41"/>
      <c r="AC12" s="41"/>
      <c r="AD12" s="41"/>
      <c r="AE12" s="41"/>
      <c r="AF12" s="40"/>
      <c r="AG12" s="332"/>
      <c r="AH12" s="332"/>
      <c r="AI12" s="332"/>
      <c r="AJ12" s="332"/>
      <c r="AK12" s="46"/>
      <c r="AL12" s="40"/>
      <c r="AM12" s="40"/>
      <c r="AN12" s="40"/>
      <c r="AO12" s="40"/>
      <c r="AP12" s="40"/>
      <c r="AQ12" s="5"/>
      <c r="AR12" s="5"/>
      <c r="AS12" s="5"/>
      <c r="AT12" s="5"/>
      <c r="AU12" s="5"/>
      <c r="AV12" s="5"/>
    </row>
    <row r="13" spans="1:48" ht="15.75" customHeight="1">
      <c r="A13" s="5"/>
      <c r="B13" s="5"/>
      <c r="C13" s="5"/>
      <c r="D13" s="6"/>
      <c r="E13" s="6"/>
      <c r="F13" s="7"/>
      <c r="G13" s="7"/>
      <c r="H13" s="6"/>
      <c r="I13" s="6"/>
      <c r="J13" s="6"/>
      <c r="K13" s="6"/>
      <c r="L13" s="6"/>
      <c r="M13" s="6"/>
      <c r="N13" s="5"/>
      <c r="O13" s="5"/>
      <c r="P13" s="6"/>
      <c r="Q13" s="6"/>
      <c r="R13" s="6"/>
      <c r="S13" s="6"/>
      <c r="T13" s="6"/>
      <c r="U13" s="6"/>
      <c r="V13" s="6"/>
      <c r="W13" s="6"/>
      <c r="X13" s="6"/>
      <c r="Y13" s="6"/>
      <c r="Z13" s="6"/>
      <c r="AA13" s="6"/>
      <c r="AB13" s="6"/>
      <c r="AC13" s="6"/>
      <c r="AD13" s="6"/>
      <c r="AE13" s="6"/>
      <c r="AF13" s="5"/>
      <c r="AG13" s="11"/>
      <c r="AH13" s="11"/>
      <c r="AI13" s="11"/>
      <c r="AJ13" s="11"/>
      <c r="AK13" s="4"/>
      <c r="AL13" s="5"/>
      <c r="AM13" s="5"/>
      <c r="AN13" s="5"/>
      <c r="AO13" s="5"/>
      <c r="AP13" s="5"/>
      <c r="AQ13" s="5"/>
      <c r="AR13" s="5"/>
      <c r="AS13" s="5"/>
      <c r="AT13" s="5"/>
      <c r="AU13" s="5"/>
      <c r="AV13" s="5"/>
    </row>
    <row r="14" spans="1:48">
      <c r="A14" s="5"/>
      <c r="B14" s="5"/>
      <c r="C14" s="5"/>
      <c r="D14" s="6"/>
      <c r="E14" s="6"/>
      <c r="F14" s="6"/>
      <c r="G14" s="6"/>
      <c r="H14" s="5"/>
      <c r="I14" s="5"/>
      <c r="J14" s="6"/>
      <c r="K14" s="6"/>
      <c r="L14" s="6"/>
      <c r="M14" s="6"/>
      <c r="N14" s="5"/>
      <c r="O14" s="5"/>
      <c r="P14" s="6"/>
      <c r="Q14" s="6"/>
      <c r="R14" s="6"/>
      <c r="S14" s="6"/>
      <c r="T14" s="6"/>
      <c r="U14" s="6"/>
      <c r="V14" s="6"/>
      <c r="W14" s="6"/>
      <c r="X14" s="6"/>
      <c r="Y14" s="6"/>
      <c r="Z14" s="6"/>
      <c r="AA14" s="6"/>
      <c r="AB14" s="6"/>
      <c r="AC14" s="6"/>
      <c r="AD14" s="6"/>
      <c r="AE14" s="6"/>
      <c r="AF14" s="5"/>
      <c r="AG14" s="11"/>
      <c r="AH14" s="11"/>
      <c r="AI14" s="11"/>
      <c r="AJ14" s="11"/>
      <c r="AK14" s="4"/>
      <c r="AL14" s="5"/>
      <c r="AM14" s="5"/>
      <c r="AN14" s="5"/>
      <c r="AO14" s="5"/>
      <c r="AP14" s="5"/>
      <c r="AQ14" s="5"/>
      <c r="AR14" s="5"/>
      <c r="AS14" s="5"/>
      <c r="AT14" s="5"/>
      <c r="AU14" s="5"/>
      <c r="AV14" s="5"/>
    </row>
    <row r="15" spans="1:48">
      <c r="A15" s="5"/>
      <c r="B15" s="5"/>
      <c r="C15" s="5"/>
      <c r="D15" s="6"/>
      <c r="E15" s="6"/>
      <c r="F15" s="6"/>
      <c r="G15" s="6"/>
      <c r="H15" s="5"/>
      <c r="I15" s="5"/>
      <c r="J15" s="6"/>
      <c r="K15" s="6"/>
      <c r="L15" s="6"/>
      <c r="M15" s="6"/>
      <c r="N15" s="5"/>
      <c r="O15" s="5"/>
      <c r="P15" s="6"/>
      <c r="Q15" s="6"/>
      <c r="R15" s="6"/>
      <c r="S15" s="6"/>
      <c r="T15" s="5"/>
      <c r="U15" s="5"/>
      <c r="V15" s="6"/>
      <c r="W15" s="6"/>
      <c r="X15" s="6"/>
      <c r="Y15" s="6"/>
      <c r="Z15" s="6"/>
      <c r="AA15" s="6"/>
      <c r="AB15" s="6"/>
      <c r="AC15" s="6"/>
      <c r="AD15" s="6"/>
      <c r="AE15" s="6"/>
      <c r="AF15" s="5"/>
      <c r="AG15" s="11"/>
      <c r="AH15" s="11"/>
      <c r="AI15" s="11"/>
      <c r="AJ15" s="11"/>
      <c r="AK15" s="4"/>
      <c r="AL15" s="5"/>
      <c r="AM15" s="5"/>
      <c r="AN15" s="5"/>
      <c r="AO15" s="5"/>
      <c r="AP15" s="5"/>
      <c r="AQ15" s="5"/>
      <c r="AR15" s="5"/>
      <c r="AS15" s="5"/>
      <c r="AT15" s="5"/>
      <c r="AU15" s="5"/>
      <c r="AV15" s="5"/>
    </row>
    <row r="16" spans="1:48">
      <c r="A16" s="5"/>
      <c r="B16" s="5"/>
      <c r="C16" s="5"/>
      <c r="D16" s="6"/>
      <c r="E16" s="6"/>
      <c r="F16" s="6"/>
      <c r="G16" s="6"/>
      <c r="H16" s="5"/>
      <c r="I16" s="5"/>
      <c r="J16" s="6"/>
      <c r="K16" s="6"/>
      <c r="L16" s="6"/>
      <c r="M16" s="6"/>
      <c r="N16" s="5"/>
      <c r="O16" s="5"/>
      <c r="P16" s="6"/>
      <c r="Q16" s="6"/>
      <c r="R16" s="6"/>
      <c r="S16" s="6"/>
      <c r="T16" s="5"/>
      <c r="U16" s="5"/>
      <c r="V16" s="6"/>
      <c r="W16" s="6"/>
      <c r="X16" s="6"/>
      <c r="Y16" s="6"/>
      <c r="Z16" s="6"/>
      <c r="AA16" s="6"/>
      <c r="AB16" s="6"/>
      <c r="AC16" s="6"/>
      <c r="AD16" s="6"/>
      <c r="AE16" s="6"/>
      <c r="AF16" s="5"/>
      <c r="AG16" s="11"/>
      <c r="AH16" s="11"/>
      <c r="AI16" s="11"/>
      <c r="AJ16" s="11"/>
      <c r="AK16" s="4"/>
      <c r="AL16" s="5"/>
      <c r="AM16" s="5"/>
      <c r="AN16" s="5"/>
      <c r="AO16" s="5"/>
      <c r="AP16" s="5"/>
      <c r="AQ16" s="5"/>
      <c r="AR16" s="5"/>
      <c r="AS16" s="5"/>
      <c r="AT16" s="5"/>
      <c r="AU16" s="5"/>
      <c r="AV16" s="5"/>
    </row>
  </sheetData>
  <mergeCells count="43">
    <mergeCell ref="AG12:AJ12"/>
    <mergeCell ref="AL3:AN3"/>
    <mergeCell ref="AM4:AN4"/>
    <mergeCell ref="B3:G3"/>
    <mergeCell ref="U7:U8"/>
    <mergeCell ref="U9:U10"/>
    <mergeCell ref="N7:N8"/>
    <mergeCell ref="N9:N10"/>
    <mergeCell ref="T7:T8"/>
    <mergeCell ref="T9:T10"/>
    <mergeCell ref="O7:O8"/>
    <mergeCell ref="B7:B8"/>
    <mergeCell ref="B9:B10"/>
    <mergeCell ref="H7:H8"/>
    <mergeCell ref="H9:H10"/>
    <mergeCell ref="O9:O10"/>
    <mergeCell ref="C7:C8"/>
    <mergeCell ref="C9:C10"/>
    <mergeCell ref="I7:I8"/>
    <mergeCell ref="I9:I10"/>
    <mergeCell ref="H5:H6"/>
    <mergeCell ref="N5:N6"/>
    <mergeCell ref="T5:T6"/>
    <mergeCell ref="U5:U6"/>
    <mergeCell ref="B5:B6"/>
    <mergeCell ref="C5:C6"/>
    <mergeCell ref="I5:I6"/>
    <mergeCell ref="O5:O6"/>
    <mergeCell ref="B4:C4"/>
    <mergeCell ref="H4:I4"/>
    <mergeCell ref="N4:O4"/>
    <mergeCell ref="T4:U4"/>
    <mergeCell ref="H3:M3"/>
    <mergeCell ref="N3:S3"/>
    <mergeCell ref="T3:Y3"/>
    <mergeCell ref="Z9:Z10"/>
    <mergeCell ref="AA9:AA10"/>
    <mergeCell ref="Z3:AE3"/>
    <mergeCell ref="Z4:AA4"/>
    <mergeCell ref="Z5:Z6"/>
    <mergeCell ref="AA5:AA6"/>
    <mergeCell ref="Z7:Z8"/>
    <mergeCell ref="AA7:AA8"/>
  </mergeCells>
  <conditionalFormatting sqref="A1:XFD1048576">
    <cfRule type="expression" dxfId="4" priority="1">
      <formula>CELL("Schutz",A1)=0</formula>
    </cfRule>
  </conditionalFormatting>
  <pageMargins left="0.7" right="0.7" top="0.78740157499999996" bottom="0.78740157499999996" header="0.3" footer="0.3"/>
  <pageSetup paperSize="9" scale="4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39"/>
  <sheetViews>
    <sheetView workbookViewId="0">
      <selection activeCell="B15" sqref="B15:B17"/>
    </sheetView>
  </sheetViews>
  <sheetFormatPr defaultColWidth="11" defaultRowHeight="15"/>
  <cols>
    <col min="1" max="1" width="2" style="33" customWidth="1"/>
    <col min="2" max="2" width="23.625" style="33" customWidth="1"/>
    <col min="3" max="3" width="27.75" style="33" customWidth="1"/>
    <col min="4" max="4" width="12.5" style="33" customWidth="1"/>
    <col min="5" max="5" width="11.25" style="33" customWidth="1"/>
    <col min="6" max="15" width="11" style="33"/>
    <col min="16" max="16384" width="11" style="29"/>
  </cols>
  <sheetData>
    <row r="1" spans="1:15" ht="33.75" thickBot="1">
      <c r="A1" s="56"/>
      <c r="B1" s="122" t="s">
        <v>117</v>
      </c>
      <c r="C1" s="56"/>
      <c r="D1" s="56"/>
      <c r="E1" s="56"/>
      <c r="F1" s="56"/>
      <c r="G1" s="56"/>
      <c r="H1" s="56"/>
      <c r="I1" s="56"/>
      <c r="J1" s="56"/>
      <c r="K1" s="56"/>
      <c r="L1" s="56"/>
      <c r="M1" s="56"/>
      <c r="N1" s="56"/>
      <c r="O1" s="56"/>
    </row>
    <row r="2" spans="1:15" ht="15.75">
      <c r="A2" s="56"/>
      <c r="B2" s="57" t="s">
        <v>31</v>
      </c>
      <c r="C2" s="58" t="s">
        <v>33</v>
      </c>
      <c r="D2" s="59" t="s">
        <v>89</v>
      </c>
      <c r="E2" s="56"/>
      <c r="F2" s="56"/>
      <c r="G2" s="56"/>
      <c r="H2" s="56"/>
      <c r="I2" s="56"/>
      <c r="J2" s="56"/>
      <c r="K2" s="56"/>
      <c r="L2" s="56"/>
      <c r="M2" s="56"/>
      <c r="N2" s="56"/>
      <c r="O2" s="56"/>
    </row>
    <row r="3" spans="1:15" ht="15.6" customHeight="1">
      <c r="A3" s="56"/>
      <c r="B3" s="345" t="s">
        <v>118</v>
      </c>
      <c r="C3" s="126" t="s">
        <v>37</v>
      </c>
      <c r="D3" s="127" t="e">
        <f>'Bewertung, Checkliste'!C5</f>
        <v>#N/A</v>
      </c>
      <c r="E3" s="56"/>
      <c r="F3" s="56"/>
      <c r="G3" s="56"/>
      <c r="H3" s="56"/>
      <c r="I3" s="56"/>
      <c r="J3" s="56"/>
      <c r="K3" s="56"/>
      <c r="L3" s="56"/>
      <c r="M3" s="56"/>
      <c r="N3" s="56"/>
      <c r="O3" s="56"/>
    </row>
    <row r="4" spans="1:15">
      <c r="A4" s="56"/>
      <c r="B4" s="345"/>
      <c r="C4" s="126" t="s">
        <v>40</v>
      </c>
      <c r="D4" s="127">
        <f>'Bewertung, Checkliste'!C7</f>
        <v>5</v>
      </c>
      <c r="E4" s="56"/>
      <c r="F4" s="56"/>
      <c r="G4" s="56"/>
      <c r="H4" s="56"/>
      <c r="I4" s="56"/>
      <c r="J4" s="56"/>
      <c r="K4" s="56"/>
      <c r="L4" s="56"/>
      <c r="M4" s="56"/>
      <c r="N4" s="56"/>
      <c r="O4" s="56"/>
    </row>
    <row r="5" spans="1:15">
      <c r="A5" s="56"/>
      <c r="B5" s="345"/>
      <c r="C5" s="126" t="s">
        <v>43</v>
      </c>
      <c r="D5" s="127">
        <f>'Bewertung, Checkliste'!C9</f>
        <v>5</v>
      </c>
      <c r="E5" s="56"/>
      <c r="F5" s="56"/>
      <c r="G5" s="56"/>
      <c r="H5" s="56"/>
      <c r="I5" s="56"/>
      <c r="J5" s="56"/>
      <c r="K5" s="56"/>
      <c r="L5" s="56"/>
      <c r="M5" s="56"/>
      <c r="N5" s="56"/>
      <c r="O5" s="56"/>
    </row>
    <row r="6" spans="1:15">
      <c r="A6" s="56"/>
      <c r="B6" s="346" t="s">
        <v>91</v>
      </c>
      <c r="C6" s="124" t="s">
        <v>48</v>
      </c>
      <c r="D6" s="125">
        <f>'Bewertung, Checkliste'!I5</f>
        <v>5</v>
      </c>
      <c r="E6" s="56"/>
      <c r="F6" s="56"/>
      <c r="G6" s="56"/>
      <c r="H6" s="56"/>
      <c r="I6" s="56"/>
      <c r="J6" s="56"/>
      <c r="K6" s="56"/>
      <c r="L6" s="56"/>
      <c r="M6" s="56"/>
      <c r="N6" s="56"/>
      <c r="O6" s="56"/>
    </row>
    <row r="7" spans="1:15">
      <c r="A7" s="56"/>
      <c r="B7" s="346"/>
      <c r="C7" s="124" t="s">
        <v>51</v>
      </c>
      <c r="D7" s="125">
        <f>'Bewertung, Checkliste'!I7</f>
        <v>5</v>
      </c>
      <c r="E7" s="56"/>
      <c r="F7" s="56"/>
      <c r="G7" s="56"/>
      <c r="H7" s="56"/>
      <c r="I7" s="56"/>
      <c r="J7" s="56"/>
      <c r="K7" s="56"/>
      <c r="L7" s="56"/>
      <c r="M7" s="56"/>
      <c r="N7" s="56"/>
      <c r="O7" s="56"/>
    </row>
    <row r="8" spans="1:15">
      <c r="A8" s="56"/>
      <c r="B8" s="346"/>
      <c r="C8" s="124" t="s">
        <v>54</v>
      </c>
      <c r="D8" s="125">
        <f>'Bewertung, Checkliste'!I9</f>
        <v>2.5</v>
      </c>
      <c r="E8" s="56"/>
      <c r="F8" s="56"/>
      <c r="G8" s="56"/>
      <c r="H8" s="56"/>
      <c r="I8" s="56"/>
      <c r="J8" s="56"/>
      <c r="K8" s="56"/>
      <c r="L8" s="56"/>
      <c r="M8" s="56"/>
      <c r="N8" s="56"/>
      <c r="O8" s="56"/>
    </row>
    <row r="9" spans="1:15">
      <c r="A9" s="56"/>
      <c r="B9" s="347" t="s">
        <v>92</v>
      </c>
      <c r="C9" s="134" t="s">
        <v>119</v>
      </c>
      <c r="D9" s="135">
        <f>'Bewertung, Checkliste'!O5</f>
        <v>2</v>
      </c>
      <c r="E9" s="56"/>
      <c r="F9" s="56"/>
      <c r="G9" s="56"/>
      <c r="H9" s="56"/>
      <c r="I9" s="56"/>
      <c r="J9" s="56"/>
      <c r="K9" s="56"/>
      <c r="L9" s="56"/>
      <c r="M9" s="56"/>
      <c r="N9" s="56"/>
      <c r="O9" s="56"/>
    </row>
    <row r="10" spans="1:15">
      <c r="A10" s="56"/>
      <c r="B10" s="347"/>
      <c r="C10" s="134" t="s">
        <v>62</v>
      </c>
      <c r="D10" s="135">
        <f>'Bewertung, Checkliste'!O7</f>
        <v>4.5</v>
      </c>
      <c r="E10" s="56"/>
      <c r="F10" s="56"/>
      <c r="G10" s="56"/>
      <c r="H10" s="56"/>
      <c r="I10" s="56"/>
      <c r="J10" s="56"/>
      <c r="K10" s="56"/>
      <c r="L10" s="56"/>
      <c r="M10" s="56"/>
      <c r="N10" s="56"/>
      <c r="O10" s="56"/>
    </row>
    <row r="11" spans="1:15">
      <c r="A11" s="56"/>
      <c r="B11" s="347"/>
      <c r="C11" s="134" t="s">
        <v>65</v>
      </c>
      <c r="D11" s="135">
        <f>'Bewertung, Checkliste'!O9</f>
        <v>2</v>
      </c>
      <c r="E11" s="56"/>
      <c r="F11" s="56"/>
      <c r="G11" s="56"/>
      <c r="H11" s="56"/>
      <c r="I11" s="56"/>
      <c r="J11" s="56"/>
      <c r="K11" s="56"/>
      <c r="L11" s="56"/>
      <c r="M11" s="56"/>
      <c r="N11" s="56"/>
      <c r="O11" s="56"/>
    </row>
    <row r="12" spans="1:15">
      <c r="A12" s="56"/>
      <c r="B12" s="348" t="s">
        <v>120</v>
      </c>
      <c r="C12" s="128" t="s">
        <v>70</v>
      </c>
      <c r="D12" s="129">
        <f>'Bewertung, Checkliste'!U5</f>
        <v>4.5</v>
      </c>
      <c r="E12" s="56"/>
      <c r="F12" s="56"/>
      <c r="G12" s="56"/>
      <c r="H12" s="56"/>
      <c r="I12" s="56"/>
      <c r="J12" s="56"/>
      <c r="K12" s="56"/>
      <c r="L12" s="56"/>
      <c r="M12" s="56"/>
      <c r="N12" s="56"/>
      <c r="O12" s="56"/>
    </row>
    <row r="13" spans="1:15">
      <c r="A13" s="56"/>
      <c r="B13" s="349"/>
      <c r="C13" s="128" t="s">
        <v>27</v>
      </c>
      <c r="D13" s="129">
        <f>'Bewertung, Checkliste'!U7</f>
        <v>1.5</v>
      </c>
      <c r="E13" s="56"/>
      <c r="F13" s="56"/>
      <c r="G13" s="56"/>
      <c r="H13" s="56"/>
      <c r="I13" s="56"/>
      <c r="J13" s="56"/>
      <c r="K13" s="56"/>
      <c r="L13" s="56"/>
      <c r="M13" s="56"/>
      <c r="N13" s="56"/>
      <c r="O13" s="56"/>
    </row>
    <row r="14" spans="1:15">
      <c r="A14" s="56"/>
      <c r="B14" s="350"/>
      <c r="C14" s="128" t="s">
        <v>75</v>
      </c>
      <c r="D14" s="129">
        <f>'Bewertung, Checkliste'!U9</f>
        <v>3.5</v>
      </c>
      <c r="E14" s="56"/>
      <c r="F14" s="56"/>
      <c r="G14" s="56"/>
      <c r="H14" s="56"/>
      <c r="I14" s="56"/>
      <c r="J14" s="56"/>
      <c r="K14" s="56"/>
      <c r="L14" s="56"/>
      <c r="M14" s="56"/>
      <c r="N14" s="56"/>
      <c r="O14" s="56"/>
    </row>
    <row r="15" spans="1:15">
      <c r="A15" s="56"/>
      <c r="B15" s="351" t="s">
        <v>121</v>
      </c>
      <c r="C15" s="130" t="s">
        <v>80</v>
      </c>
      <c r="D15" s="131">
        <f>'Bewertung, Checkliste'!AA5</f>
        <v>4.5</v>
      </c>
      <c r="E15" s="56"/>
      <c r="F15" s="56"/>
      <c r="G15" s="56"/>
      <c r="H15" s="56"/>
      <c r="I15" s="56"/>
      <c r="J15" s="56"/>
      <c r="K15" s="56"/>
      <c r="L15" s="56"/>
      <c r="M15" s="56"/>
      <c r="N15" s="56"/>
      <c r="O15" s="56"/>
    </row>
    <row r="16" spans="1:15">
      <c r="A16" s="56"/>
      <c r="B16" s="351"/>
      <c r="C16" s="130" t="s">
        <v>122</v>
      </c>
      <c r="D16" s="131">
        <f>'Bewertung, Checkliste'!AA7</f>
        <v>1.5</v>
      </c>
      <c r="E16" s="56"/>
      <c r="F16" s="56"/>
      <c r="G16" s="56"/>
      <c r="H16" s="56"/>
      <c r="I16" s="56"/>
      <c r="J16" s="56"/>
      <c r="K16" s="56"/>
      <c r="L16" s="56"/>
      <c r="M16" s="56"/>
      <c r="N16" s="56"/>
      <c r="O16" s="56"/>
    </row>
    <row r="17" spans="1:15" ht="15.75" thickBot="1">
      <c r="A17" s="56"/>
      <c r="B17" s="352"/>
      <c r="C17" s="132" t="s">
        <v>86</v>
      </c>
      <c r="D17" s="133">
        <f>'Bewertung, Checkliste'!AA9</f>
        <v>3.5</v>
      </c>
      <c r="E17" s="56"/>
      <c r="F17" s="56"/>
      <c r="G17" s="56"/>
      <c r="H17" s="56"/>
      <c r="I17" s="56"/>
      <c r="J17" s="56"/>
      <c r="K17" s="56"/>
      <c r="L17" s="56"/>
      <c r="M17" s="56"/>
      <c r="N17" s="56"/>
      <c r="O17" s="56"/>
    </row>
    <row r="18" spans="1:15" ht="17.25" thickTop="1" thickBot="1">
      <c r="A18" s="56"/>
      <c r="B18" s="343" t="s">
        <v>123</v>
      </c>
      <c r="C18" s="344"/>
      <c r="D18" s="123">
        <f>AVERAGEIFS(D3:D17,D3:D17,"&lt;&gt;#NV")</f>
        <v>3.5714285714285716</v>
      </c>
      <c r="E18" s="56"/>
      <c r="F18" s="56"/>
      <c r="G18" s="56"/>
      <c r="H18" s="56"/>
      <c r="I18" s="56"/>
      <c r="J18" s="56"/>
      <c r="K18" s="56"/>
      <c r="L18" s="56"/>
      <c r="M18" s="56"/>
      <c r="N18" s="56"/>
      <c r="O18" s="56"/>
    </row>
    <row r="19" spans="1:15">
      <c r="A19" s="56"/>
      <c r="B19" s="56"/>
      <c r="C19" s="56"/>
      <c r="D19" s="56"/>
      <c r="E19" s="56"/>
      <c r="F19" s="56"/>
      <c r="G19" s="56"/>
      <c r="H19" s="56"/>
      <c r="I19" s="56"/>
      <c r="J19" s="56"/>
      <c r="K19" s="56"/>
      <c r="L19" s="56"/>
      <c r="M19" s="56"/>
      <c r="N19" s="56"/>
      <c r="O19" s="56"/>
    </row>
    <row r="20" spans="1:15">
      <c r="A20" s="56"/>
      <c r="B20" s="56"/>
      <c r="C20" s="56"/>
      <c r="D20" s="56"/>
      <c r="E20" s="56"/>
      <c r="F20" s="56"/>
      <c r="G20" s="56"/>
      <c r="H20" s="56"/>
      <c r="I20" s="56"/>
      <c r="J20" s="56"/>
      <c r="K20" s="56"/>
      <c r="L20" s="56"/>
      <c r="M20" s="56"/>
      <c r="N20" s="56"/>
      <c r="O20" s="56"/>
    </row>
    <row r="21" spans="1:15">
      <c r="A21" s="56"/>
      <c r="B21" s="56"/>
      <c r="C21" s="56"/>
      <c r="D21" s="56"/>
      <c r="E21" s="56"/>
      <c r="F21" s="56"/>
      <c r="G21" s="56"/>
      <c r="H21" s="56"/>
      <c r="I21" s="56"/>
      <c r="J21" s="56"/>
      <c r="K21" s="56"/>
      <c r="L21" s="56"/>
      <c r="M21" s="56"/>
      <c r="N21" s="56"/>
      <c r="O21" s="56"/>
    </row>
    <row r="22" spans="1:15">
      <c r="A22" s="56"/>
      <c r="B22" s="56"/>
      <c r="C22" s="56"/>
      <c r="D22" s="56"/>
      <c r="E22" s="56"/>
      <c r="F22" s="56"/>
      <c r="G22" s="56"/>
      <c r="H22" s="56"/>
      <c r="I22" s="56"/>
      <c r="J22" s="56"/>
      <c r="K22" s="56"/>
      <c r="L22" s="56"/>
      <c r="M22" s="56"/>
      <c r="N22" s="56"/>
      <c r="O22" s="56"/>
    </row>
    <row r="23" spans="1:15">
      <c r="A23" s="56"/>
      <c r="B23" s="56"/>
      <c r="C23" s="56"/>
      <c r="D23" s="56"/>
      <c r="E23" s="56"/>
      <c r="F23" s="56"/>
      <c r="G23" s="56"/>
      <c r="H23" s="56"/>
      <c r="I23" s="56"/>
      <c r="J23" s="56"/>
      <c r="K23" s="56"/>
      <c r="L23" s="56"/>
      <c r="M23" s="56"/>
      <c r="N23" s="56"/>
      <c r="O23" s="56"/>
    </row>
    <row r="24" spans="1:15">
      <c r="A24" s="56"/>
      <c r="B24" s="56"/>
      <c r="C24" s="56"/>
      <c r="D24" s="56"/>
      <c r="E24" s="56"/>
      <c r="F24" s="56"/>
      <c r="G24" s="56"/>
      <c r="H24" s="56"/>
      <c r="I24" s="56"/>
      <c r="J24" s="56"/>
      <c r="K24" s="56"/>
      <c r="L24" s="56"/>
      <c r="M24" s="56"/>
      <c r="N24" s="56"/>
      <c r="O24" s="56"/>
    </row>
    <row r="25" spans="1:15">
      <c r="A25" s="56"/>
      <c r="B25" s="56"/>
      <c r="C25" s="56"/>
      <c r="D25" s="56"/>
      <c r="E25" s="56"/>
      <c r="F25" s="56"/>
      <c r="G25" s="56"/>
      <c r="H25" s="56"/>
      <c r="I25" s="56"/>
      <c r="J25" s="56"/>
      <c r="K25" s="56"/>
      <c r="L25" s="56"/>
      <c r="M25" s="56"/>
      <c r="N25" s="56"/>
      <c r="O25" s="56"/>
    </row>
    <row r="26" spans="1:15">
      <c r="A26" s="56"/>
      <c r="B26" s="56"/>
      <c r="C26" s="56"/>
      <c r="D26" s="56"/>
      <c r="E26" s="56"/>
      <c r="F26" s="56"/>
      <c r="G26" s="56"/>
      <c r="H26" s="56"/>
      <c r="I26" s="56"/>
      <c r="J26" s="56"/>
      <c r="K26" s="56"/>
      <c r="L26" s="56"/>
      <c r="M26" s="56"/>
      <c r="N26" s="56"/>
      <c r="O26" s="56"/>
    </row>
    <row r="27" spans="1:15">
      <c r="A27" s="56"/>
      <c r="B27" s="56"/>
      <c r="C27" s="56"/>
      <c r="D27" s="56"/>
      <c r="E27" s="56"/>
      <c r="F27" s="56"/>
      <c r="G27" s="56"/>
      <c r="H27" s="56"/>
      <c r="I27" s="56"/>
      <c r="J27" s="56"/>
      <c r="K27" s="56"/>
      <c r="L27" s="56"/>
      <c r="M27" s="56"/>
      <c r="N27" s="56"/>
      <c r="O27" s="56"/>
    </row>
    <row r="28" spans="1:15">
      <c r="A28" s="56"/>
      <c r="B28" s="56"/>
      <c r="C28" s="56"/>
      <c r="D28" s="56"/>
      <c r="E28" s="56"/>
      <c r="F28" s="56"/>
      <c r="G28" s="56"/>
      <c r="H28" s="56"/>
      <c r="I28" s="56"/>
      <c r="J28" s="56"/>
      <c r="K28" s="56"/>
      <c r="L28" s="56"/>
      <c r="M28" s="56"/>
      <c r="N28" s="56"/>
      <c r="O28" s="56"/>
    </row>
    <row r="29" spans="1:15">
      <c r="A29" s="56"/>
      <c r="B29" s="56"/>
      <c r="C29" s="56"/>
      <c r="D29" s="56"/>
      <c r="E29" s="56"/>
      <c r="F29" s="56"/>
      <c r="G29" s="56"/>
      <c r="H29" s="56"/>
      <c r="I29" s="56"/>
      <c r="J29" s="56"/>
      <c r="K29" s="56"/>
      <c r="L29" s="56"/>
      <c r="M29" s="56"/>
      <c r="N29" s="56"/>
      <c r="O29" s="56"/>
    </row>
    <row r="30" spans="1:15">
      <c r="A30" s="56"/>
      <c r="B30" s="56"/>
      <c r="C30" s="56"/>
      <c r="D30" s="56"/>
      <c r="E30" s="56"/>
      <c r="F30" s="56"/>
      <c r="G30" s="56"/>
      <c r="H30" s="56"/>
      <c r="I30" s="56"/>
      <c r="J30" s="56"/>
      <c r="K30" s="56"/>
      <c r="L30" s="56"/>
      <c r="M30" s="56"/>
      <c r="N30" s="56"/>
      <c r="O30" s="56"/>
    </row>
    <row r="31" spans="1:15">
      <c r="A31" s="56"/>
      <c r="B31" s="56"/>
      <c r="C31" s="56"/>
      <c r="D31" s="56"/>
      <c r="E31" s="56"/>
      <c r="F31" s="56"/>
      <c r="G31" s="56"/>
      <c r="H31" s="56"/>
      <c r="I31" s="56"/>
      <c r="J31" s="56"/>
      <c r="K31" s="56"/>
      <c r="L31" s="56"/>
      <c r="M31" s="56"/>
      <c r="N31" s="56"/>
      <c r="O31" s="56"/>
    </row>
    <row r="32" spans="1:15">
      <c r="A32" s="56"/>
      <c r="B32" s="56"/>
      <c r="C32" s="56"/>
      <c r="D32" s="56"/>
      <c r="E32" s="56"/>
      <c r="F32" s="56"/>
      <c r="G32" s="56"/>
      <c r="H32" s="56"/>
      <c r="I32" s="56"/>
      <c r="J32" s="56"/>
      <c r="K32" s="56"/>
      <c r="L32" s="56"/>
      <c r="M32" s="56"/>
      <c r="N32" s="56"/>
      <c r="O32" s="56"/>
    </row>
    <row r="33" spans="1:15">
      <c r="A33" s="56"/>
      <c r="B33" s="56"/>
      <c r="C33" s="56"/>
      <c r="D33" s="56"/>
      <c r="E33" s="56"/>
      <c r="F33" s="56"/>
      <c r="G33" s="56"/>
      <c r="H33" s="56"/>
      <c r="I33" s="56"/>
      <c r="J33" s="56"/>
      <c r="K33" s="56"/>
      <c r="L33" s="56"/>
      <c r="M33" s="56"/>
      <c r="N33" s="56"/>
      <c r="O33" s="56"/>
    </row>
    <row r="34" spans="1:15">
      <c r="A34" s="56"/>
      <c r="B34" s="56"/>
      <c r="C34" s="56"/>
      <c r="D34" s="56"/>
      <c r="E34" s="56"/>
      <c r="F34" s="56"/>
      <c r="G34" s="56"/>
      <c r="H34" s="56"/>
      <c r="I34" s="56"/>
      <c r="J34" s="56"/>
      <c r="K34" s="56"/>
      <c r="L34" s="56"/>
      <c r="M34" s="56"/>
      <c r="N34" s="56"/>
      <c r="O34" s="56"/>
    </row>
    <row r="35" spans="1:15">
      <c r="A35" s="56"/>
      <c r="B35" s="56"/>
      <c r="C35" s="56"/>
      <c r="D35" s="56"/>
      <c r="E35" s="56"/>
      <c r="F35" s="56"/>
      <c r="G35" s="56"/>
      <c r="H35" s="56"/>
      <c r="I35" s="56"/>
      <c r="J35" s="56"/>
      <c r="K35" s="56"/>
      <c r="L35" s="56"/>
      <c r="M35" s="56"/>
      <c r="N35" s="56"/>
      <c r="O35" s="56"/>
    </row>
    <row r="36" spans="1:15">
      <c r="A36" s="56"/>
      <c r="B36" s="56"/>
      <c r="C36" s="56"/>
      <c r="D36" s="56"/>
      <c r="E36" s="56"/>
      <c r="F36" s="56"/>
      <c r="G36" s="56"/>
      <c r="H36" s="56"/>
      <c r="I36" s="56"/>
      <c r="J36" s="56"/>
      <c r="K36" s="56"/>
      <c r="L36" s="56"/>
      <c r="M36" s="56"/>
      <c r="N36" s="56"/>
      <c r="O36" s="56"/>
    </row>
    <row r="37" spans="1:15">
      <c r="A37" s="56"/>
      <c r="B37" s="56"/>
      <c r="C37" s="56"/>
      <c r="D37" s="56"/>
      <c r="E37" s="56"/>
      <c r="F37" s="56"/>
      <c r="G37" s="56"/>
      <c r="H37" s="56"/>
      <c r="I37" s="56"/>
      <c r="J37" s="56"/>
      <c r="K37" s="56"/>
      <c r="L37" s="56"/>
      <c r="M37" s="56"/>
      <c r="N37" s="56"/>
      <c r="O37" s="56"/>
    </row>
    <row r="38" spans="1:15">
      <c r="A38" s="56"/>
      <c r="B38" s="56"/>
      <c r="C38" s="56"/>
      <c r="D38" s="56"/>
      <c r="E38" s="56"/>
      <c r="F38" s="56"/>
      <c r="G38" s="56"/>
      <c r="H38" s="56"/>
      <c r="I38" s="56"/>
      <c r="J38" s="56"/>
      <c r="K38" s="56"/>
      <c r="L38" s="56"/>
      <c r="M38" s="56"/>
      <c r="N38" s="56"/>
      <c r="O38" s="56"/>
    </row>
    <row r="39" spans="1:15">
      <c r="A39" s="56"/>
      <c r="B39" s="56"/>
      <c r="C39" s="56"/>
      <c r="D39" s="56"/>
      <c r="E39" s="56"/>
      <c r="F39" s="56"/>
      <c r="G39" s="56"/>
      <c r="H39" s="56"/>
      <c r="I39" s="56"/>
      <c r="J39" s="56"/>
      <c r="K39" s="56"/>
      <c r="L39" s="56"/>
      <c r="M39" s="56"/>
      <c r="N39" s="56"/>
      <c r="O39" s="56"/>
    </row>
  </sheetData>
  <mergeCells count="6">
    <mergeCell ref="B18:C18"/>
    <mergeCell ref="B3:B5"/>
    <mergeCell ref="B6:B8"/>
    <mergeCell ref="B9:B11"/>
    <mergeCell ref="B12:B14"/>
    <mergeCell ref="B15:B17"/>
  </mergeCells>
  <pageMargins left="0.7" right="0.7" top="0.78740157499999996" bottom="0.78740157499999996" header="0.3" footer="0.3"/>
  <pageSetup paperSize="9" scale="71"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41BB5-D7D3-4001-A7D9-D40EB4B0EC75}">
  <dimension ref="A1:Q31"/>
  <sheetViews>
    <sheetView workbookViewId="0">
      <selection activeCell="B36" sqref="B36"/>
    </sheetView>
  </sheetViews>
  <sheetFormatPr defaultColWidth="11" defaultRowHeight="15"/>
  <cols>
    <col min="1" max="1" width="33.5" style="62" bestFit="1" customWidth="1"/>
    <col min="2" max="2" width="14.25" style="62" bestFit="1" customWidth="1"/>
    <col min="3" max="3" width="28.5" style="62" bestFit="1" customWidth="1"/>
    <col min="4" max="4" width="12.5" style="62" bestFit="1" customWidth="1"/>
    <col min="5" max="5" width="38.875" style="62" bestFit="1" customWidth="1"/>
    <col min="6" max="6" width="18.125" style="62" customWidth="1"/>
    <col min="7" max="7" width="23.5" style="62" bestFit="1" customWidth="1"/>
    <col min="8" max="8" width="38.875" style="62" bestFit="1" customWidth="1"/>
    <col min="9" max="9" width="18.625" style="62" bestFit="1" customWidth="1"/>
    <col min="10" max="10" width="13.625" style="62" bestFit="1" customWidth="1"/>
    <col min="11" max="11" width="25.375" style="62" customWidth="1"/>
    <col min="12" max="12" width="49.375" style="62" bestFit="1" customWidth="1"/>
    <col min="13" max="13" width="27.625" style="62" customWidth="1"/>
    <col min="14" max="14" width="18" style="62" bestFit="1" customWidth="1"/>
    <col min="15" max="15" width="54.375" style="62" bestFit="1" customWidth="1"/>
    <col min="16" max="16" width="11" style="62"/>
    <col min="17" max="17" width="11" style="33"/>
    <col min="18" max="16384" width="11" style="62"/>
  </cols>
  <sheetData>
    <row r="1" spans="1:17" ht="12.75">
      <c r="A1" s="60" t="s">
        <v>14</v>
      </c>
      <c r="B1" s="60" t="s">
        <v>15</v>
      </c>
      <c r="C1" s="60" t="s">
        <v>17</v>
      </c>
      <c r="D1" s="60" t="s">
        <v>18</v>
      </c>
      <c r="E1" s="60" t="s">
        <v>19</v>
      </c>
      <c r="F1" s="60" t="s">
        <v>20</v>
      </c>
      <c r="G1" s="60" t="s">
        <v>21</v>
      </c>
      <c r="H1" s="60" t="s">
        <v>22</v>
      </c>
      <c r="I1" s="60" t="s">
        <v>23</v>
      </c>
      <c r="J1" s="60" t="s">
        <v>24</v>
      </c>
      <c r="K1" s="60" t="s">
        <v>27</v>
      </c>
      <c r="L1" s="60" t="s">
        <v>29</v>
      </c>
      <c r="M1" s="61" t="s">
        <v>31</v>
      </c>
      <c r="N1" s="61" t="s">
        <v>33</v>
      </c>
      <c r="O1" s="61" t="s">
        <v>96</v>
      </c>
      <c r="P1" s="61" t="s">
        <v>89</v>
      </c>
      <c r="Q1" s="61" t="s">
        <v>124</v>
      </c>
    </row>
    <row r="2" spans="1:17" ht="12.75" customHeight="1">
      <c r="A2" s="60" t="str">
        <f>'Prozess-Steckbrief'!B6</f>
        <v>Bitte eintragen</v>
      </c>
      <c r="B2" s="63" t="str">
        <f>'Prozess-Steckbrief'!E6</f>
        <v>TT.MM.JJJJ</v>
      </c>
      <c r="C2" s="61" t="str">
        <f>'Prozess-Steckbrief'!B11</f>
        <v>Bitte eintragen</v>
      </c>
      <c r="D2" s="64">
        <f>'Prozess-Steckbrief'!D11</f>
        <v>0</v>
      </c>
      <c r="E2" s="61" t="str">
        <f>'Prozess-Steckbrief'!B14</f>
        <v>Bitte eintragen</v>
      </c>
      <c r="F2" s="61" t="str">
        <f>'Prozess-Steckbrief'!B17</f>
        <v>Bitte eintragen</v>
      </c>
      <c r="G2" s="61" t="str">
        <f>'Prozess-Steckbrief'!D17</f>
        <v>Bitte eintragen</v>
      </c>
      <c r="H2" s="61" t="str">
        <f>'Prozess-Steckbrief'!B20</f>
        <v>Bitte eintragen</v>
      </c>
      <c r="I2" s="61" t="str">
        <f>'Prozess-Steckbrief'!B23</f>
        <v>Technologie und Prozesse</v>
      </c>
      <c r="J2" s="61" t="str">
        <f>'Prozess-Steckbrief'!D23</f>
        <v>Operative Effizienz</v>
      </c>
      <c r="K2" s="61" t="str">
        <f>'Prozess-Steckbrief'!B28</f>
        <v>Weitere Digitalisierung und Standardisierung des Prozesses, 
Minimierung von Papier, Kosteneinsparung (Porto und Versandkosten), 
Mehr Automation, bessere Servicelevels und -qualität, 
…</v>
      </c>
      <c r="L2" s="61" t="str">
        <f>'Prozess-Steckbrief'!B31</f>
        <v>Schritt 1 mit Ergebnis
Schritt 2 mit Ergebnis
Schritt 3 mit Ergebnis
...</v>
      </c>
      <c r="M2" s="61" t="str">
        <f>'Bewertung, Checkliste'!B3</f>
        <v xml:space="preserve">1) Technologie </v>
      </c>
      <c r="N2" s="61" t="str">
        <f>'Bewertung, Checkliste'!B5</f>
        <v>Technologiebasis</v>
      </c>
      <c r="O2" s="61" t="str">
        <f>'Bewertung, Checkliste'!D5</f>
        <v>1. Alle eingehenden Informationen für den Prozess sind vollständig digital.</v>
      </c>
      <c r="P2" s="61" t="e">
        <f>'Bewertung, Checkliste'!F5</f>
        <v>#N/A</v>
      </c>
      <c r="Q2" s="61">
        <f>'Bewertung, Checkliste'!G5</f>
        <v>0</v>
      </c>
    </row>
    <row r="3" spans="1:17" ht="12.75">
      <c r="A3" s="60" t="str">
        <f t="shared" ref="A3:N3" si="0">A2</f>
        <v>Bitte eintragen</v>
      </c>
      <c r="B3" s="63" t="str">
        <f t="shared" si="0"/>
        <v>TT.MM.JJJJ</v>
      </c>
      <c r="C3" s="61" t="str">
        <f t="shared" si="0"/>
        <v>Bitte eintragen</v>
      </c>
      <c r="D3" s="64">
        <f t="shared" si="0"/>
        <v>0</v>
      </c>
      <c r="E3" s="61" t="str">
        <f t="shared" si="0"/>
        <v>Bitte eintragen</v>
      </c>
      <c r="F3" s="61" t="str">
        <f t="shared" si="0"/>
        <v>Bitte eintragen</v>
      </c>
      <c r="G3" s="61" t="str">
        <f t="shared" si="0"/>
        <v>Bitte eintragen</v>
      </c>
      <c r="H3" s="61" t="str">
        <f t="shared" si="0"/>
        <v>Bitte eintragen</v>
      </c>
      <c r="I3" s="61" t="str">
        <f t="shared" si="0"/>
        <v>Technologie und Prozesse</v>
      </c>
      <c r="J3" s="61" t="str">
        <f t="shared" si="0"/>
        <v>Operative Effizienz</v>
      </c>
      <c r="K3" s="61" t="str">
        <f t="shared" si="0"/>
        <v>Weitere Digitalisierung und Standardisierung des Prozesses, 
Minimierung von Papier, Kosteneinsparung (Porto und Versandkosten), 
Mehr Automation, bessere Servicelevels und -qualität, 
…</v>
      </c>
      <c r="L3" s="61" t="str">
        <f t="shared" si="0"/>
        <v>Schritt 1 mit Ergebnis
Schritt 2 mit Ergebnis
Schritt 3 mit Ergebnis
...</v>
      </c>
      <c r="M3" s="61" t="str">
        <f t="shared" si="0"/>
        <v xml:space="preserve">1) Technologie </v>
      </c>
      <c r="N3" s="61" t="str">
        <f t="shared" si="0"/>
        <v>Technologiebasis</v>
      </c>
      <c r="O3" s="61" t="str">
        <f>'Bewertung, Checkliste'!D6</f>
        <v>2. Alle ausgehenden Informationen für den Prozess sind vollständig digital.</v>
      </c>
      <c r="P3" s="61" t="e">
        <f>'Bewertung, Checkliste'!F6</f>
        <v>#N/A</v>
      </c>
      <c r="Q3" s="61">
        <f>'Bewertung, Checkliste'!G6</f>
        <v>0</v>
      </c>
    </row>
    <row r="4" spans="1:17" ht="12.75">
      <c r="A4" s="60" t="str">
        <f t="shared" ref="A4:A31" si="1">A3</f>
        <v>Bitte eintragen</v>
      </c>
      <c r="B4" s="63" t="str">
        <f t="shared" ref="B4:B31" si="2">B3</f>
        <v>TT.MM.JJJJ</v>
      </c>
      <c r="C4" s="61" t="str">
        <f t="shared" ref="C4:C31" si="3">C3</f>
        <v>Bitte eintragen</v>
      </c>
      <c r="D4" s="64">
        <f t="shared" ref="D4:D31" si="4">D3</f>
        <v>0</v>
      </c>
      <c r="E4" s="61" t="str">
        <f t="shared" ref="E4:E31" si="5">E3</f>
        <v>Bitte eintragen</v>
      </c>
      <c r="F4" s="61" t="str">
        <f t="shared" ref="F4:F31" si="6">F3</f>
        <v>Bitte eintragen</v>
      </c>
      <c r="G4" s="61" t="str">
        <f t="shared" ref="G4:G31" si="7">G3</f>
        <v>Bitte eintragen</v>
      </c>
      <c r="H4" s="61" t="str">
        <f t="shared" ref="H4:H31" si="8">H3</f>
        <v>Bitte eintragen</v>
      </c>
      <c r="I4" s="61" t="str">
        <f t="shared" ref="I4:I31" si="9">I3</f>
        <v>Technologie und Prozesse</v>
      </c>
      <c r="J4" s="61" t="str">
        <f t="shared" ref="J4:J31" si="10">J3</f>
        <v>Operative Effizienz</v>
      </c>
      <c r="K4" s="61" t="str">
        <f t="shared" ref="K4:K31" si="11">K3</f>
        <v>Weitere Digitalisierung und Standardisierung des Prozesses, 
Minimierung von Papier, Kosteneinsparung (Porto und Versandkosten), 
Mehr Automation, bessere Servicelevels und -qualität, 
…</v>
      </c>
      <c r="L4" s="61" t="str">
        <f t="shared" ref="L4:L31" si="12">L3</f>
        <v>Schritt 1 mit Ergebnis
Schritt 2 mit Ergebnis
Schritt 3 mit Ergebnis
...</v>
      </c>
      <c r="M4" s="61" t="str">
        <f t="shared" ref="M4:M7" si="13">M3</f>
        <v xml:space="preserve">1) Technologie </v>
      </c>
      <c r="N4" s="61" t="str">
        <f>'Bewertung, Checkliste'!B7</f>
        <v>Tools im Prozess</v>
      </c>
      <c r="O4" s="61" t="str">
        <f>'Bewertung, Checkliste'!D7</f>
        <v>3. Es wird eine Software-Lösung zur vollständigen Modellierung und Analyse des Geschäftsprozesses eingesetzt.</v>
      </c>
      <c r="P4" s="61">
        <f>'Bewertung, Checkliste'!F7</f>
        <v>5</v>
      </c>
      <c r="Q4" s="61">
        <f>'Bewertung, Checkliste'!G7</f>
        <v>0</v>
      </c>
    </row>
    <row r="5" spans="1:17" ht="12.75">
      <c r="A5" s="60" t="str">
        <f t="shared" si="1"/>
        <v>Bitte eintragen</v>
      </c>
      <c r="B5" s="63" t="str">
        <f t="shared" si="2"/>
        <v>TT.MM.JJJJ</v>
      </c>
      <c r="C5" s="61" t="str">
        <f t="shared" si="3"/>
        <v>Bitte eintragen</v>
      </c>
      <c r="D5" s="64">
        <f t="shared" si="4"/>
        <v>0</v>
      </c>
      <c r="E5" s="61" t="str">
        <f t="shared" si="5"/>
        <v>Bitte eintragen</v>
      </c>
      <c r="F5" s="61" t="str">
        <f t="shared" si="6"/>
        <v>Bitte eintragen</v>
      </c>
      <c r="G5" s="61" t="str">
        <f t="shared" si="7"/>
        <v>Bitte eintragen</v>
      </c>
      <c r="H5" s="61" t="str">
        <f t="shared" si="8"/>
        <v>Bitte eintragen</v>
      </c>
      <c r="I5" s="61" t="str">
        <f t="shared" si="9"/>
        <v>Technologie und Prozesse</v>
      </c>
      <c r="J5" s="61" t="str">
        <f t="shared" si="10"/>
        <v>Operative Effizienz</v>
      </c>
      <c r="K5" s="61" t="str">
        <f t="shared" si="11"/>
        <v>Weitere Digitalisierung und Standardisierung des Prozesses, 
Minimierung von Papier, Kosteneinsparung (Porto und Versandkosten), 
Mehr Automation, bessere Servicelevels und -qualität, 
…</v>
      </c>
      <c r="L5" s="61" t="str">
        <f t="shared" si="12"/>
        <v>Schritt 1 mit Ergebnis
Schritt 2 mit Ergebnis
Schritt 3 mit Ergebnis
...</v>
      </c>
      <c r="M5" s="61" t="str">
        <f t="shared" si="13"/>
        <v xml:space="preserve">1) Technologie </v>
      </c>
      <c r="N5" s="61" t="str">
        <f>N4</f>
        <v>Tools im Prozess</v>
      </c>
      <c r="O5" s="61" t="str">
        <f>'Bewertung, Checkliste'!D8</f>
        <v>4. Der Geschäftsprozess ist mit einer Software-Lösung vollständig automatisiert.</v>
      </c>
      <c r="P5" s="61">
        <f>'Bewertung, Checkliste'!F8</f>
        <v>5</v>
      </c>
      <c r="Q5" s="61">
        <f>'Bewertung, Checkliste'!G8</f>
        <v>0</v>
      </c>
    </row>
    <row r="6" spans="1:17" ht="12.75">
      <c r="A6" s="60" t="str">
        <f t="shared" si="1"/>
        <v>Bitte eintragen</v>
      </c>
      <c r="B6" s="63" t="str">
        <f t="shared" si="2"/>
        <v>TT.MM.JJJJ</v>
      </c>
      <c r="C6" s="61" t="str">
        <f t="shared" si="3"/>
        <v>Bitte eintragen</v>
      </c>
      <c r="D6" s="64">
        <f t="shared" si="4"/>
        <v>0</v>
      </c>
      <c r="E6" s="61" t="str">
        <f t="shared" si="5"/>
        <v>Bitte eintragen</v>
      </c>
      <c r="F6" s="61" t="str">
        <f t="shared" si="6"/>
        <v>Bitte eintragen</v>
      </c>
      <c r="G6" s="61" t="str">
        <f t="shared" si="7"/>
        <v>Bitte eintragen</v>
      </c>
      <c r="H6" s="61" t="str">
        <f t="shared" si="8"/>
        <v>Bitte eintragen</v>
      </c>
      <c r="I6" s="61" t="str">
        <f t="shared" si="9"/>
        <v>Technologie und Prozesse</v>
      </c>
      <c r="J6" s="61" t="str">
        <f t="shared" si="10"/>
        <v>Operative Effizienz</v>
      </c>
      <c r="K6" s="61" t="str">
        <f t="shared" si="11"/>
        <v>Weitere Digitalisierung und Standardisierung des Prozesses, 
Minimierung von Papier, Kosteneinsparung (Porto und Versandkosten), 
Mehr Automation, bessere Servicelevels und -qualität, 
…</v>
      </c>
      <c r="L6" s="61" t="str">
        <f t="shared" si="12"/>
        <v>Schritt 1 mit Ergebnis
Schritt 2 mit Ergebnis
Schritt 3 mit Ergebnis
...</v>
      </c>
      <c r="M6" s="61" t="str">
        <f t="shared" si="13"/>
        <v xml:space="preserve">1) Technologie </v>
      </c>
      <c r="N6" s="61" t="str">
        <f>'Bewertung, Checkliste'!B9</f>
        <v>Systemintegration</v>
      </c>
      <c r="O6" s="61" t="str">
        <f>'Bewertung, Checkliste'!D9</f>
        <v>5. Alle im Prozess verwendeten Software-Lösungen sind vollständig integriert.</v>
      </c>
      <c r="P6" s="61">
        <f>'Bewertung, Checkliste'!F9</f>
        <v>5</v>
      </c>
      <c r="Q6" s="61">
        <f>'Bewertung, Checkliste'!G9</f>
        <v>0</v>
      </c>
    </row>
    <row r="7" spans="1:17" ht="12.75">
      <c r="A7" s="60" t="str">
        <f t="shared" si="1"/>
        <v>Bitte eintragen</v>
      </c>
      <c r="B7" s="63" t="str">
        <f t="shared" si="2"/>
        <v>TT.MM.JJJJ</v>
      </c>
      <c r="C7" s="61" t="str">
        <f t="shared" si="3"/>
        <v>Bitte eintragen</v>
      </c>
      <c r="D7" s="64">
        <f t="shared" si="4"/>
        <v>0</v>
      </c>
      <c r="E7" s="61" t="str">
        <f t="shared" si="5"/>
        <v>Bitte eintragen</v>
      </c>
      <c r="F7" s="61" t="str">
        <f t="shared" si="6"/>
        <v>Bitte eintragen</v>
      </c>
      <c r="G7" s="61" t="str">
        <f t="shared" si="7"/>
        <v>Bitte eintragen</v>
      </c>
      <c r="H7" s="61" t="str">
        <f t="shared" si="8"/>
        <v>Bitte eintragen</v>
      </c>
      <c r="I7" s="61" t="str">
        <f t="shared" si="9"/>
        <v>Technologie und Prozesse</v>
      </c>
      <c r="J7" s="61" t="str">
        <f t="shared" si="10"/>
        <v>Operative Effizienz</v>
      </c>
      <c r="K7" s="61" t="str">
        <f t="shared" si="11"/>
        <v>Weitere Digitalisierung und Standardisierung des Prozesses, 
Minimierung von Papier, Kosteneinsparung (Porto und Versandkosten), 
Mehr Automation, bessere Servicelevels und -qualität, 
…</v>
      </c>
      <c r="L7" s="61" t="str">
        <f t="shared" si="12"/>
        <v>Schritt 1 mit Ergebnis
Schritt 2 mit Ergebnis
Schritt 3 mit Ergebnis
...</v>
      </c>
      <c r="M7" s="61" t="str">
        <f t="shared" si="13"/>
        <v xml:space="preserve">1) Technologie </v>
      </c>
      <c r="N7" s="61" t="str">
        <f>N6</f>
        <v>Systemintegration</v>
      </c>
      <c r="O7" s="61" t="str">
        <f>'Bewertung, Checkliste'!D10</f>
        <v>6. Der Prozess läuft vollständig ohne unnötige Medienbrüche.</v>
      </c>
      <c r="P7" s="61">
        <f>'Bewertung, Checkliste'!F10</f>
        <v>5</v>
      </c>
      <c r="Q7" s="61">
        <f>'Bewertung, Checkliste'!G10</f>
        <v>0</v>
      </c>
    </row>
    <row r="8" spans="1:17" ht="12.75">
      <c r="A8" s="60" t="str">
        <f t="shared" si="1"/>
        <v>Bitte eintragen</v>
      </c>
      <c r="B8" s="63" t="str">
        <f t="shared" si="2"/>
        <v>TT.MM.JJJJ</v>
      </c>
      <c r="C8" s="61" t="str">
        <f t="shared" si="3"/>
        <v>Bitte eintragen</v>
      </c>
      <c r="D8" s="64">
        <f t="shared" si="4"/>
        <v>0</v>
      </c>
      <c r="E8" s="61" t="str">
        <f t="shared" si="5"/>
        <v>Bitte eintragen</v>
      </c>
      <c r="F8" s="61" t="str">
        <f t="shared" si="6"/>
        <v>Bitte eintragen</v>
      </c>
      <c r="G8" s="61" t="str">
        <f t="shared" si="7"/>
        <v>Bitte eintragen</v>
      </c>
      <c r="H8" s="61" t="str">
        <f t="shared" si="8"/>
        <v>Bitte eintragen</v>
      </c>
      <c r="I8" s="61" t="str">
        <f t="shared" si="9"/>
        <v>Technologie und Prozesse</v>
      </c>
      <c r="J8" s="61" t="str">
        <f t="shared" si="10"/>
        <v>Operative Effizienz</v>
      </c>
      <c r="K8" s="61" t="str">
        <f t="shared" si="11"/>
        <v>Weitere Digitalisierung und Standardisierung des Prozesses, 
Minimierung von Papier, Kosteneinsparung (Porto und Versandkosten), 
Mehr Automation, bessere Servicelevels und -qualität, 
…</v>
      </c>
      <c r="L8" s="61" t="str">
        <f t="shared" si="12"/>
        <v>Schritt 1 mit Ergebnis
Schritt 2 mit Ergebnis
Schritt 3 mit Ergebnis
...</v>
      </c>
      <c r="M8" s="61" t="str">
        <f>'Bewertung, Checkliste'!H3</f>
        <v>2) Prozessdaten</v>
      </c>
      <c r="N8" s="61" t="str">
        <f>'Bewertung, Checkliste'!H5</f>
        <v>Datenerhebung</v>
      </c>
      <c r="O8" s="61" t="str">
        <f>'Bewertung, Checkliste'!J5</f>
        <v>7. Prozessdurchläufe (z. B. Logdaten) werden vollständig automatisiert erhoben.</v>
      </c>
      <c r="P8" s="61">
        <f>'Bewertung, Checkliste'!L5</f>
        <v>5</v>
      </c>
      <c r="Q8" s="61">
        <f>'Bewertung, Checkliste'!M5</f>
        <v>0</v>
      </c>
    </row>
    <row r="9" spans="1:17" ht="12.75">
      <c r="A9" s="60" t="str">
        <f t="shared" si="1"/>
        <v>Bitte eintragen</v>
      </c>
      <c r="B9" s="63" t="str">
        <f t="shared" si="2"/>
        <v>TT.MM.JJJJ</v>
      </c>
      <c r="C9" s="61" t="str">
        <f t="shared" si="3"/>
        <v>Bitte eintragen</v>
      </c>
      <c r="D9" s="64">
        <f t="shared" si="4"/>
        <v>0</v>
      </c>
      <c r="E9" s="61" t="str">
        <f t="shared" si="5"/>
        <v>Bitte eintragen</v>
      </c>
      <c r="F9" s="61" t="str">
        <f t="shared" si="6"/>
        <v>Bitte eintragen</v>
      </c>
      <c r="G9" s="61" t="str">
        <f t="shared" si="7"/>
        <v>Bitte eintragen</v>
      </c>
      <c r="H9" s="61" t="str">
        <f t="shared" si="8"/>
        <v>Bitte eintragen</v>
      </c>
      <c r="I9" s="61" t="str">
        <f t="shared" si="9"/>
        <v>Technologie und Prozesse</v>
      </c>
      <c r="J9" s="61" t="str">
        <f t="shared" si="10"/>
        <v>Operative Effizienz</v>
      </c>
      <c r="K9" s="61" t="str">
        <f t="shared" si="11"/>
        <v>Weitere Digitalisierung und Standardisierung des Prozesses, 
Minimierung von Papier, Kosteneinsparung (Porto und Versandkosten), 
Mehr Automation, bessere Servicelevels und -qualität, 
…</v>
      </c>
      <c r="L9" s="61" t="str">
        <f t="shared" si="12"/>
        <v>Schritt 1 mit Ergebnis
Schritt 2 mit Ergebnis
Schritt 3 mit Ergebnis
...</v>
      </c>
      <c r="M9" s="61" t="str">
        <f>M8</f>
        <v>2) Prozessdaten</v>
      </c>
      <c r="N9" s="61" t="str">
        <f>N8</f>
        <v>Datenerhebung</v>
      </c>
      <c r="O9" s="61" t="str">
        <f>'Bewertung, Checkliste'!J6</f>
        <v>8. Prozessdurchläufe (z. B. Logdaten) werden vollständig digital archiviert.</v>
      </c>
      <c r="P9" s="61">
        <f>'Bewertung, Checkliste'!L6</f>
        <v>5</v>
      </c>
      <c r="Q9" s="61">
        <f>'Bewertung, Checkliste'!M6</f>
        <v>0</v>
      </c>
    </row>
    <row r="10" spans="1:17" ht="12.75">
      <c r="A10" s="60" t="str">
        <f t="shared" si="1"/>
        <v>Bitte eintragen</v>
      </c>
      <c r="B10" s="63" t="str">
        <f t="shared" si="2"/>
        <v>TT.MM.JJJJ</v>
      </c>
      <c r="C10" s="61" t="str">
        <f t="shared" si="3"/>
        <v>Bitte eintragen</v>
      </c>
      <c r="D10" s="64">
        <f t="shared" si="4"/>
        <v>0</v>
      </c>
      <c r="E10" s="61" t="str">
        <f t="shared" si="5"/>
        <v>Bitte eintragen</v>
      </c>
      <c r="F10" s="61" t="str">
        <f t="shared" si="6"/>
        <v>Bitte eintragen</v>
      </c>
      <c r="G10" s="61" t="str">
        <f t="shared" si="7"/>
        <v>Bitte eintragen</v>
      </c>
      <c r="H10" s="61" t="str">
        <f t="shared" si="8"/>
        <v>Bitte eintragen</v>
      </c>
      <c r="I10" s="61" t="str">
        <f t="shared" si="9"/>
        <v>Technologie und Prozesse</v>
      </c>
      <c r="J10" s="61" t="str">
        <f t="shared" si="10"/>
        <v>Operative Effizienz</v>
      </c>
      <c r="K10" s="61" t="str">
        <f t="shared" si="11"/>
        <v>Weitere Digitalisierung und Standardisierung des Prozesses, 
Minimierung von Papier, Kosteneinsparung (Porto und Versandkosten), 
Mehr Automation, bessere Servicelevels und -qualität, 
…</v>
      </c>
      <c r="L10" s="61" t="str">
        <f t="shared" si="12"/>
        <v>Schritt 1 mit Ergebnis
Schritt 2 mit Ergebnis
Schritt 3 mit Ergebnis
...</v>
      </c>
      <c r="M10" s="61" t="str">
        <f t="shared" ref="M10:M13" si="14">M9</f>
        <v>2) Prozessdaten</v>
      </c>
      <c r="N10" s="61" t="str">
        <f>'Bewertung, Checkliste'!H7</f>
        <v>Datenbereitstellung</v>
      </c>
      <c r="O10" s="61" t="str">
        <f>'Bewertung, Checkliste'!J7</f>
        <v>9. Die Bereitstellung von Daten für das Berichtswesen (Reporting) ist vollständig digital.</v>
      </c>
      <c r="P10" s="61">
        <f>'Bewertung, Checkliste'!L7</f>
        <v>5</v>
      </c>
      <c r="Q10" s="61">
        <f>'Bewertung, Checkliste'!M7</f>
        <v>0</v>
      </c>
    </row>
    <row r="11" spans="1:17" ht="12.75">
      <c r="A11" s="60" t="str">
        <f t="shared" si="1"/>
        <v>Bitte eintragen</v>
      </c>
      <c r="B11" s="63" t="str">
        <f t="shared" si="2"/>
        <v>TT.MM.JJJJ</v>
      </c>
      <c r="C11" s="61" t="str">
        <f t="shared" si="3"/>
        <v>Bitte eintragen</v>
      </c>
      <c r="D11" s="64">
        <f t="shared" si="4"/>
        <v>0</v>
      </c>
      <c r="E11" s="61" t="str">
        <f t="shared" si="5"/>
        <v>Bitte eintragen</v>
      </c>
      <c r="F11" s="61" t="str">
        <f t="shared" si="6"/>
        <v>Bitte eintragen</v>
      </c>
      <c r="G11" s="61" t="str">
        <f t="shared" si="7"/>
        <v>Bitte eintragen</v>
      </c>
      <c r="H11" s="61" t="str">
        <f t="shared" si="8"/>
        <v>Bitte eintragen</v>
      </c>
      <c r="I11" s="61" t="str">
        <f t="shared" si="9"/>
        <v>Technologie und Prozesse</v>
      </c>
      <c r="J11" s="61" t="str">
        <f t="shared" si="10"/>
        <v>Operative Effizienz</v>
      </c>
      <c r="K11" s="61" t="str">
        <f t="shared" si="11"/>
        <v>Weitere Digitalisierung und Standardisierung des Prozesses, 
Minimierung von Papier, Kosteneinsparung (Porto und Versandkosten), 
Mehr Automation, bessere Servicelevels und -qualität, 
…</v>
      </c>
      <c r="L11" s="61" t="str">
        <f t="shared" si="12"/>
        <v>Schritt 1 mit Ergebnis
Schritt 2 mit Ergebnis
Schritt 3 mit Ergebnis
...</v>
      </c>
      <c r="M11" s="61" t="str">
        <f t="shared" si="14"/>
        <v>2) Prozessdaten</v>
      </c>
      <c r="N11" s="61" t="str">
        <f>N10</f>
        <v>Datenbereitstellung</v>
      </c>
      <c r="O11" s="61" t="str">
        <f>'Bewertung, Checkliste'!J8</f>
        <v>10. Die visuelle Darstellung von Daten erfolgt strukturiert und nutzerfreundlich.</v>
      </c>
      <c r="P11" s="61">
        <f>'Bewertung, Checkliste'!L8</f>
        <v>5</v>
      </c>
      <c r="Q11" s="61">
        <f>'Bewertung, Checkliste'!M8</f>
        <v>0</v>
      </c>
    </row>
    <row r="12" spans="1:17" ht="12.75">
      <c r="A12" s="60" t="str">
        <f t="shared" si="1"/>
        <v>Bitte eintragen</v>
      </c>
      <c r="B12" s="63" t="str">
        <f t="shared" si="2"/>
        <v>TT.MM.JJJJ</v>
      </c>
      <c r="C12" s="61" t="str">
        <f t="shared" si="3"/>
        <v>Bitte eintragen</v>
      </c>
      <c r="D12" s="64">
        <f t="shared" si="4"/>
        <v>0</v>
      </c>
      <c r="E12" s="61" t="str">
        <f t="shared" si="5"/>
        <v>Bitte eintragen</v>
      </c>
      <c r="F12" s="61" t="str">
        <f t="shared" si="6"/>
        <v>Bitte eintragen</v>
      </c>
      <c r="G12" s="61" t="str">
        <f t="shared" si="7"/>
        <v>Bitte eintragen</v>
      </c>
      <c r="H12" s="61" t="str">
        <f t="shared" si="8"/>
        <v>Bitte eintragen</v>
      </c>
      <c r="I12" s="61" t="str">
        <f t="shared" si="9"/>
        <v>Technologie und Prozesse</v>
      </c>
      <c r="J12" s="61" t="str">
        <f t="shared" si="10"/>
        <v>Operative Effizienz</v>
      </c>
      <c r="K12" s="61" t="str">
        <f t="shared" si="11"/>
        <v>Weitere Digitalisierung und Standardisierung des Prozesses, 
Minimierung von Papier, Kosteneinsparung (Porto und Versandkosten), 
Mehr Automation, bessere Servicelevels und -qualität, 
…</v>
      </c>
      <c r="L12" s="61" t="str">
        <f t="shared" si="12"/>
        <v>Schritt 1 mit Ergebnis
Schritt 2 mit Ergebnis
Schritt 3 mit Ergebnis
...</v>
      </c>
      <c r="M12" s="61" t="str">
        <f t="shared" si="14"/>
        <v>2) Prozessdaten</v>
      </c>
      <c r="N12" s="61" t="str">
        <f>'Bewertung, Checkliste'!H9</f>
        <v>Datenverwendung</v>
      </c>
      <c r="O12" s="61" t="str">
        <f>'Bewertung, Checkliste'!J9</f>
        <v>11. Daten können vollständig durch eine Schnittstelle für die externe Nutzung durch weitere Anwendungen wie z.B. BI bereitgestellt werden.</v>
      </c>
      <c r="P12" s="61">
        <f>'Bewertung, Checkliste'!L9</f>
        <v>4</v>
      </c>
      <c r="Q12" s="61">
        <f>'Bewertung, Checkliste'!M9</f>
        <v>0</v>
      </c>
    </row>
    <row r="13" spans="1:17" ht="12.75">
      <c r="A13" s="60" t="str">
        <f t="shared" si="1"/>
        <v>Bitte eintragen</v>
      </c>
      <c r="B13" s="63" t="str">
        <f t="shared" si="2"/>
        <v>TT.MM.JJJJ</v>
      </c>
      <c r="C13" s="61" t="str">
        <f t="shared" si="3"/>
        <v>Bitte eintragen</v>
      </c>
      <c r="D13" s="64">
        <f t="shared" si="4"/>
        <v>0</v>
      </c>
      <c r="E13" s="61" t="str">
        <f t="shared" si="5"/>
        <v>Bitte eintragen</v>
      </c>
      <c r="F13" s="61" t="str">
        <f t="shared" si="6"/>
        <v>Bitte eintragen</v>
      </c>
      <c r="G13" s="61" t="str">
        <f t="shared" si="7"/>
        <v>Bitte eintragen</v>
      </c>
      <c r="H13" s="61" t="str">
        <f t="shared" si="8"/>
        <v>Bitte eintragen</v>
      </c>
      <c r="I13" s="61" t="str">
        <f t="shared" si="9"/>
        <v>Technologie und Prozesse</v>
      </c>
      <c r="J13" s="61" t="str">
        <f t="shared" si="10"/>
        <v>Operative Effizienz</v>
      </c>
      <c r="K13" s="61" t="str">
        <f t="shared" si="11"/>
        <v>Weitere Digitalisierung und Standardisierung des Prozesses, 
Minimierung von Papier, Kosteneinsparung (Porto und Versandkosten), 
Mehr Automation, bessere Servicelevels und -qualität, 
…</v>
      </c>
      <c r="L13" s="61" t="str">
        <f t="shared" si="12"/>
        <v>Schritt 1 mit Ergebnis
Schritt 2 mit Ergebnis
Schritt 3 mit Ergebnis
...</v>
      </c>
      <c r="M13" s="61" t="str">
        <f t="shared" si="14"/>
        <v>2) Prozessdaten</v>
      </c>
      <c r="N13" s="61" t="str">
        <f>N12</f>
        <v>Datenverwendung</v>
      </c>
      <c r="O13" s="61" t="str">
        <f>'Bewertung, Checkliste'!J10</f>
        <v>12. Daten sind immer Grundlage zur Verbesserung des Geschäftsprozesses.</v>
      </c>
      <c r="P13" s="61">
        <f>'Bewertung, Checkliste'!L10</f>
        <v>1</v>
      </c>
      <c r="Q13" s="61">
        <f>'Bewertung, Checkliste'!M10</f>
        <v>0</v>
      </c>
    </row>
    <row r="14" spans="1:17" ht="12.75">
      <c r="A14" s="60" t="str">
        <f t="shared" si="1"/>
        <v>Bitte eintragen</v>
      </c>
      <c r="B14" s="63" t="str">
        <f t="shared" si="2"/>
        <v>TT.MM.JJJJ</v>
      </c>
      <c r="C14" s="61" t="str">
        <f t="shared" si="3"/>
        <v>Bitte eintragen</v>
      </c>
      <c r="D14" s="64">
        <f t="shared" si="4"/>
        <v>0</v>
      </c>
      <c r="E14" s="61" t="str">
        <f t="shared" si="5"/>
        <v>Bitte eintragen</v>
      </c>
      <c r="F14" s="61" t="str">
        <f t="shared" si="6"/>
        <v>Bitte eintragen</v>
      </c>
      <c r="G14" s="61" t="str">
        <f t="shared" si="7"/>
        <v>Bitte eintragen</v>
      </c>
      <c r="H14" s="61" t="str">
        <f t="shared" si="8"/>
        <v>Bitte eintragen</v>
      </c>
      <c r="I14" s="61" t="str">
        <f t="shared" si="9"/>
        <v>Technologie und Prozesse</v>
      </c>
      <c r="J14" s="61" t="str">
        <f t="shared" si="10"/>
        <v>Operative Effizienz</v>
      </c>
      <c r="K14" s="61" t="str">
        <f t="shared" si="11"/>
        <v>Weitere Digitalisierung und Standardisierung des Prozesses, 
Minimierung von Papier, Kosteneinsparung (Porto und Versandkosten), 
Mehr Automation, bessere Servicelevels und -qualität, 
…</v>
      </c>
      <c r="L14" s="61" t="str">
        <f t="shared" si="12"/>
        <v>Schritt 1 mit Ergebnis
Schritt 2 mit Ergebnis
Schritt 3 mit Ergebnis
...</v>
      </c>
      <c r="M14" s="61" t="str">
        <f>'Bewertung, Checkliste'!N3</f>
        <v>3) Prozessqualität</v>
      </c>
      <c r="N14" s="61" t="str">
        <f>'Bewertung, Checkliste'!N5</f>
        <v>Beschreibung</v>
      </c>
      <c r="O14" s="61" t="str">
        <f>'Bewertung, Checkliste'!P5</f>
        <v>13. Der Prozess ist mithilfe von Standards (z.B. BPMN, EPK oder UML) vollständig dokumentiert (Fokus: Dokumentation)</v>
      </c>
      <c r="P14" s="61">
        <f>'Bewertung, Checkliste'!R5</f>
        <v>1</v>
      </c>
      <c r="Q14" s="61">
        <f>'Bewertung, Checkliste'!S5</f>
        <v>0</v>
      </c>
    </row>
    <row r="15" spans="1:17" ht="12.75">
      <c r="A15" s="60" t="str">
        <f t="shared" si="1"/>
        <v>Bitte eintragen</v>
      </c>
      <c r="B15" s="63" t="str">
        <f t="shared" si="2"/>
        <v>TT.MM.JJJJ</v>
      </c>
      <c r="C15" s="61" t="str">
        <f t="shared" si="3"/>
        <v>Bitte eintragen</v>
      </c>
      <c r="D15" s="64">
        <f t="shared" si="4"/>
        <v>0</v>
      </c>
      <c r="E15" s="61" t="str">
        <f t="shared" si="5"/>
        <v>Bitte eintragen</v>
      </c>
      <c r="F15" s="61" t="str">
        <f t="shared" si="6"/>
        <v>Bitte eintragen</v>
      </c>
      <c r="G15" s="61" t="str">
        <f t="shared" si="7"/>
        <v>Bitte eintragen</v>
      </c>
      <c r="H15" s="61" t="str">
        <f t="shared" si="8"/>
        <v>Bitte eintragen</v>
      </c>
      <c r="I15" s="61" t="str">
        <f t="shared" si="9"/>
        <v>Technologie und Prozesse</v>
      </c>
      <c r="J15" s="61" t="str">
        <f t="shared" si="10"/>
        <v>Operative Effizienz</v>
      </c>
      <c r="K15" s="61" t="str">
        <f t="shared" si="11"/>
        <v>Weitere Digitalisierung und Standardisierung des Prozesses, 
Minimierung von Papier, Kosteneinsparung (Porto und Versandkosten), 
Mehr Automation, bessere Servicelevels und -qualität, 
…</v>
      </c>
      <c r="L15" s="61" t="str">
        <f t="shared" si="12"/>
        <v>Schritt 1 mit Ergebnis
Schritt 2 mit Ergebnis
Schritt 3 mit Ergebnis
...</v>
      </c>
      <c r="M15" s="61" t="str">
        <f>M14</f>
        <v>3) Prozessqualität</v>
      </c>
      <c r="N15" s="61" t="str">
        <f>N14</f>
        <v>Beschreibung</v>
      </c>
      <c r="O15" s="61" t="str">
        <f>'Bewertung, Checkliste'!P6</f>
        <v>14. Der Prozess ist mithilfe von Standards vollständig beschrieben (Fokus: Arbeitsablaufbeschreibung)</v>
      </c>
      <c r="P15" s="61">
        <f>'Bewertung, Checkliste'!R6</f>
        <v>3</v>
      </c>
      <c r="Q15" s="61">
        <f>'Bewertung, Checkliste'!S6</f>
        <v>0</v>
      </c>
    </row>
    <row r="16" spans="1:17" ht="12.75">
      <c r="A16" s="60" t="str">
        <f t="shared" si="1"/>
        <v>Bitte eintragen</v>
      </c>
      <c r="B16" s="63" t="str">
        <f t="shared" si="2"/>
        <v>TT.MM.JJJJ</v>
      </c>
      <c r="C16" s="61" t="str">
        <f t="shared" si="3"/>
        <v>Bitte eintragen</v>
      </c>
      <c r="D16" s="64">
        <f t="shared" si="4"/>
        <v>0</v>
      </c>
      <c r="E16" s="61" t="str">
        <f t="shared" si="5"/>
        <v>Bitte eintragen</v>
      </c>
      <c r="F16" s="61" t="str">
        <f t="shared" si="6"/>
        <v>Bitte eintragen</v>
      </c>
      <c r="G16" s="61" t="str">
        <f t="shared" si="7"/>
        <v>Bitte eintragen</v>
      </c>
      <c r="H16" s="61" t="str">
        <f t="shared" si="8"/>
        <v>Bitte eintragen</v>
      </c>
      <c r="I16" s="61" t="str">
        <f t="shared" si="9"/>
        <v>Technologie und Prozesse</v>
      </c>
      <c r="J16" s="61" t="str">
        <f t="shared" si="10"/>
        <v>Operative Effizienz</v>
      </c>
      <c r="K16" s="61" t="str">
        <f t="shared" si="11"/>
        <v>Weitere Digitalisierung und Standardisierung des Prozesses, 
Minimierung von Papier, Kosteneinsparung (Porto und Versandkosten), 
Mehr Automation, bessere Servicelevels und -qualität, 
…</v>
      </c>
      <c r="L16" s="61" t="str">
        <f t="shared" si="12"/>
        <v>Schritt 1 mit Ergebnis
Schritt 2 mit Ergebnis
Schritt 3 mit Ergebnis
...</v>
      </c>
      <c r="M16" s="61" t="str">
        <f t="shared" ref="M16:M19" si="15">M15</f>
        <v>3) Prozessqualität</v>
      </c>
      <c r="N16" s="61" t="str">
        <f>'Bewertung, Checkliste'!N7</f>
        <v>Ausführung</v>
      </c>
      <c r="O16" s="61" t="str">
        <f>'Bewertung, Checkliste'!P7</f>
        <v>15. Der Status des Prozesses ist jederzeit aus Sicht eines anderen Bereiches (falls gewünscht) einsehbar.</v>
      </c>
      <c r="P16" s="61">
        <f>'Bewertung, Checkliste'!R7</f>
        <v>5</v>
      </c>
      <c r="Q16" s="61">
        <f>'Bewertung, Checkliste'!S7</f>
        <v>0</v>
      </c>
    </row>
    <row r="17" spans="1:17" ht="12.75">
      <c r="A17" s="60" t="str">
        <f t="shared" si="1"/>
        <v>Bitte eintragen</v>
      </c>
      <c r="B17" s="63" t="str">
        <f t="shared" si="2"/>
        <v>TT.MM.JJJJ</v>
      </c>
      <c r="C17" s="61" t="str">
        <f t="shared" si="3"/>
        <v>Bitte eintragen</v>
      </c>
      <c r="D17" s="64">
        <f t="shared" si="4"/>
        <v>0</v>
      </c>
      <c r="E17" s="61" t="str">
        <f t="shared" si="5"/>
        <v>Bitte eintragen</v>
      </c>
      <c r="F17" s="61" t="str">
        <f t="shared" si="6"/>
        <v>Bitte eintragen</v>
      </c>
      <c r="G17" s="61" t="str">
        <f t="shared" si="7"/>
        <v>Bitte eintragen</v>
      </c>
      <c r="H17" s="61" t="str">
        <f t="shared" si="8"/>
        <v>Bitte eintragen</v>
      </c>
      <c r="I17" s="61" t="str">
        <f t="shared" si="9"/>
        <v>Technologie und Prozesse</v>
      </c>
      <c r="J17" s="61" t="str">
        <f t="shared" si="10"/>
        <v>Operative Effizienz</v>
      </c>
      <c r="K17" s="61" t="str">
        <f t="shared" si="11"/>
        <v>Weitere Digitalisierung und Standardisierung des Prozesses, 
Minimierung von Papier, Kosteneinsparung (Porto und Versandkosten), 
Mehr Automation, bessere Servicelevels und -qualität, 
…</v>
      </c>
      <c r="L17" s="61" t="str">
        <f t="shared" si="12"/>
        <v>Schritt 1 mit Ergebnis
Schritt 2 mit Ergebnis
Schritt 3 mit Ergebnis
...</v>
      </c>
      <c r="M17" s="61" t="str">
        <f t="shared" si="15"/>
        <v>3) Prozessqualität</v>
      </c>
      <c r="N17" s="61" t="str">
        <f>N16</f>
        <v>Ausführung</v>
      </c>
      <c r="O17" s="61" t="str">
        <f>'Bewertung, Checkliste'!P8</f>
        <v>16. Die Stabilität der Prozessdurchläufe ist auch bei Lastspitzen zu jeder Zeit sichergestellt.</v>
      </c>
      <c r="P17" s="61">
        <f>'Bewertung, Checkliste'!R8</f>
        <v>4</v>
      </c>
      <c r="Q17" s="61">
        <f>'Bewertung, Checkliste'!S8</f>
        <v>0</v>
      </c>
    </row>
    <row r="18" spans="1:17" ht="12.75">
      <c r="A18" s="60" t="str">
        <f t="shared" si="1"/>
        <v>Bitte eintragen</v>
      </c>
      <c r="B18" s="63" t="str">
        <f t="shared" si="2"/>
        <v>TT.MM.JJJJ</v>
      </c>
      <c r="C18" s="61" t="str">
        <f t="shared" si="3"/>
        <v>Bitte eintragen</v>
      </c>
      <c r="D18" s="64">
        <f t="shared" si="4"/>
        <v>0</v>
      </c>
      <c r="E18" s="61" t="str">
        <f t="shared" si="5"/>
        <v>Bitte eintragen</v>
      </c>
      <c r="F18" s="61" t="str">
        <f t="shared" si="6"/>
        <v>Bitte eintragen</v>
      </c>
      <c r="G18" s="61" t="str">
        <f t="shared" si="7"/>
        <v>Bitte eintragen</v>
      </c>
      <c r="H18" s="61" t="str">
        <f t="shared" si="8"/>
        <v>Bitte eintragen</v>
      </c>
      <c r="I18" s="61" t="str">
        <f t="shared" si="9"/>
        <v>Technologie und Prozesse</v>
      </c>
      <c r="J18" s="61" t="str">
        <f t="shared" si="10"/>
        <v>Operative Effizienz</v>
      </c>
      <c r="K18" s="61" t="str">
        <f t="shared" si="11"/>
        <v>Weitere Digitalisierung und Standardisierung des Prozesses, 
Minimierung von Papier, Kosteneinsparung (Porto und Versandkosten), 
Mehr Automation, bessere Servicelevels und -qualität, 
…</v>
      </c>
      <c r="L18" s="61" t="str">
        <f t="shared" si="12"/>
        <v>Schritt 1 mit Ergebnis
Schritt 2 mit Ergebnis
Schritt 3 mit Ergebnis
...</v>
      </c>
      <c r="M18" s="61" t="str">
        <f t="shared" si="15"/>
        <v>3) Prozessqualität</v>
      </c>
      <c r="N18" s="61" t="str">
        <f>'Bewertung, Checkliste'!N9</f>
        <v>Compliance</v>
      </c>
      <c r="O18" s="61" t="str">
        <f>'Bewertung, Checkliste'!P9</f>
        <v>17. Der Prozess beinhaltet wirksame Kontrollen und Prüfinstanzen, um die Einhaltung der regulatorischen Anforderungen sicherzustellen (intern).</v>
      </c>
      <c r="P18" s="61">
        <f>'Bewertung, Checkliste'!R9</f>
        <v>3</v>
      </c>
      <c r="Q18" s="61">
        <f>'Bewertung, Checkliste'!S9</f>
        <v>0</v>
      </c>
    </row>
    <row r="19" spans="1:17" ht="12.75">
      <c r="A19" s="60" t="str">
        <f t="shared" si="1"/>
        <v>Bitte eintragen</v>
      </c>
      <c r="B19" s="63" t="str">
        <f t="shared" si="2"/>
        <v>TT.MM.JJJJ</v>
      </c>
      <c r="C19" s="61" t="str">
        <f t="shared" si="3"/>
        <v>Bitte eintragen</v>
      </c>
      <c r="D19" s="64">
        <f t="shared" si="4"/>
        <v>0</v>
      </c>
      <c r="E19" s="61" t="str">
        <f t="shared" si="5"/>
        <v>Bitte eintragen</v>
      </c>
      <c r="F19" s="61" t="str">
        <f t="shared" si="6"/>
        <v>Bitte eintragen</v>
      </c>
      <c r="G19" s="61" t="str">
        <f t="shared" si="7"/>
        <v>Bitte eintragen</v>
      </c>
      <c r="H19" s="61" t="str">
        <f t="shared" si="8"/>
        <v>Bitte eintragen</v>
      </c>
      <c r="I19" s="61" t="str">
        <f t="shared" si="9"/>
        <v>Technologie und Prozesse</v>
      </c>
      <c r="J19" s="61" t="str">
        <f t="shared" si="10"/>
        <v>Operative Effizienz</v>
      </c>
      <c r="K19" s="61" t="str">
        <f t="shared" si="11"/>
        <v>Weitere Digitalisierung und Standardisierung des Prozesses, 
Minimierung von Papier, Kosteneinsparung (Porto und Versandkosten), 
Mehr Automation, bessere Servicelevels und -qualität, 
…</v>
      </c>
      <c r="L19" s="61" t="str">
        <f t="shared" si="12"/>
        <v>Schritt 1 mit Ergebnis
Schritt 2 mit Ergebnis
Schritt 3 mit Ergebnis
...</v>
      </c>
      <c r="M19" s="61" t="str">
        <f t="shared" si="15"/>
        <v>3) Prozessqualität</v>
      </c>
      <c r="N19" s="61" t="str">
        <f>N18</f>
        <v>Compliance</v>
      </c>
      <c r="O19" s="61" t="str">
        <f>'Bewertung, Checkliste'!P10</f>
        <v>18. Der Prozess stellt die regulatorischen Anforderungen an Datenschutz und Datensicherheit vollständig sicher (extern).</v>
      </c>
      <c r="P19" s="61">
        <f>'Bewertung, Checkliste'!R10</f>
        <v>1</v>
      </c>
      <c r="Q19" s="61">
        <f>'Bewertung, Checkliste'!S10</f>
        <v>0</v>
      </c>
    </row>
    <row r="20" spans="1:17" ht="12.75">
      <c r="A20" s="60" t="str">
        <f t="shared" si="1"/>
        <v>Bitte eintragen</v>
      </c>
      <c r="B20" s="63" t="str">
        <f t="shared" si="2"/>
        <v>TT.MM.JJJJ</v>
      </c>
      <c r="C20" s="61" t="str">
        <f t="shared" si="3"/>
        <v>Bitte eintragen</v>
      </c>
      <c r="D20" s="64">
        <f t="shared" si="4"/>
        <v>0</v>
      </c>
      <c r="E20" s="61" t="str">
        <f t="shared" si="5"/>
        <v>Bitte eintragen</v>
      </c>
      <c r="F20" s="61" t="str">
        <f t="shared" si="6"/>
        <v>Bitte eintragen</v>
      </c>
      <c r="G20" s="61" t="str">
        <f t="shared" si="7"/>
        <v>Bitte eintragen</v>
      </c>
      <c r="H20" s="61" t="str">
        <f t="shared" si="8"/>
        <v>Bitte eintragen</v>
      </c>
      <c r="I20" s="61" t="str">
        <f t="shared" si="9"/>
        <v>Technologie und Prozesse</v>
      </c>
      <c r="J20" s="61" t="str">
        <f t="shared" si="10"/>
        <v>Operative Effizienz</v>
      </c>
      <c r="K20" s="61" t="str">
        <f t="shared" si="11"/>
        <v>Weitere Digitalisierung und Standardisierung des Prozesses, 
Minimierung von Papier, Kosteneinsparung (Porto und Versandkosten), 
Mehr Automation, bessere Servicelevels und -qualität, 
…</v>
      </c>
      <c r="L20" s="61" t="str">
        <f t="shared" si="12"/>
        <v>Schritt 1 mit Ergebnis
Schritt 2 mit Ergebnis
Schritt 3 mit Ergebnis
...</v>
      </c>
      <c r="M20" s="61" t="str">
        <f>'Bewertung, Checkliste'!T3</f>
        <v>4) Kundinnen und Kunden</v>
      </c>
      <c r="N20" s="61" t="str">
        <f>'Bewertung, Checkliste'!T5</f>
        <v>Zentrierung</v>
      </c>
      <c r="O20" s="61" t="str">
        <f>'Bewertung, Checkliste'!V5</f>
        <v>19. Der Prozess sieht die kontinuierliche Dokumentation der Kundenbedürfnisse vor.</v>
      </c>
      <c r="P20" s="61">
        <f>'Bewertung, Checkliste'!X5</f>
        <v>4</v>
      </c>
      <c r="Q20" s="61">
        <f>'Bewertung, Checkliste'!Y5</f>
        <v>0</v>
      </c>
    </row>
    <row r="21" spans="1:17" ht="12.75">
      <c r="A21" s="60" t="str">
        <f t="shared" si="1"/>
        <v>Bitte eintragen</v>
      </c>
      <c r="B21" s="63" t="str">
        <f t="shared" si="2"/>
        <v>TT.MM.JJJJ</v>
      </c>
      <c r="C21" s="61" t="str">
        <f t="shared" si="3"/>
        <v>Bitte eintragen</v>
      </c>
      <c r="D21" s="64">
        <f t="shared" si="4"/>
        <v>0</v>
      </c>
      <c r="E21" s="61" t="str">
        <f t="shared" si="5"/>
        <v>Bitte eintragen</v>
      </c>
      <c r="F21" s="61" t="str">
        <f t="shared" si="6"/>
        <v>Bitte eintragen</v>
      </c>
      <c r="G21" s="61" t="str">
        <f t="shared" si="7"/>
        <v>Bitte eintragen</v>
      </c>
      <c r="H21" s="61" t="str">
        <f t="shared" si="8"/>
        <v>Bitte eintragen</v>
      </c>
      <c r="I21" s="61" t="str">
        <f t="shared" si="9"/>
        <v>Technologie und Prozesse</v>
      </c>
      <c r="J21" s="61" t="str">
        <f t="shared" si="10"/>
        <v>Operative Effizienz</v>
      </c>
      <c r="K21" s="61" t="str">
        <f t="shared" si="11"/>
        <v>Weitere Digitalisierung und Standardisierung des Prozesses, 
Minimierung von Papier, Kosteneinsparung (Porto und Versandkosten), 
Mehr Automation, bessere Servicelevels und -qualität, 
…</v>
      </c>
      <c r="L21" s="61" t="str">
        <f t="shared" si="12"/>
        <v>Schritt 1 mit Ergebnis
Schritt 2 mit Ergebnis
Schritt 3 mit Ergebnis
...</v>
      </c>
      <c r="M21" s="61" t="str">
        <f>M20</f>
        <v>4) Kundinnen und Kunden</v>
      </c>
      <c r="N21" s="61" t="str">
        <f>N20</f>
        <v>Zentrierung</v>
      </c>
      <c r="O21" s="61" t="str">
        <f>'Bewertung, Checkliste'!V6</f>
        <v>20. Der Prozess sieht (zugeschnittene) Produkt- bzw. Serviceangebote für Kundinnen und Kunden vor.</v>
      </c>
      <c r="P21" s="61">
        <f>'Bewertung, Checkliste'!X6</f>
        <v>5</v>
      </c>
      <c r="Q21" s="61">
        <f>'Bewertung, Checkliste'!Y6</f>
        <v>0</v>
      </c>
    </row>
    <row r="22" spans="1:17" ht="12.75">
      <c r="A22" s="60" t="str">
        <f t="shared" si="1"/>
        <v>Bitte eintragen</v>
      </c>
      <c r="B22" s="63" t="str">
        <f t="shared" si="2"/>
        <v>TT.MM.JJJJ</v>
      </c>
      <c r="C22" s="61" t="str">
        <f t="shared" si="3"/>
        <v>Bitte eintragen</v>
      </c>
      <c r="D22" s="64">
        <f t="shared" si="4"/>
        <v>0</v>
      </c>
      <c r="E22" s="61" t="str">
        <f t="shared" si="5"/>
        <v>Bitte eintragen</v>
      </c>
      <c r="F22" s="61" t="str">
        <f t="shared" si="6"/>
        <v>Bitte eintragen</v>
      </c>
      <c r="G22" s="61" t="str">
        <f t="shared" si="7"/>
        <v>Bitte eintragen</v>
      </c>
      <c r="H22" s="61" t="str">
        <f t="shared" si="8"/>
        <v>Bitte eintragen</v>
      </c>
      <c r="I22" s="61" t="str">
        <f t="shared" si="9"/>
        <v>Technologie und Prozesse</v>
      </c>
      <c r="J22" s="61" t="str">
        <f t="shared" si="10"/>
        <v>Operative Effizienz</v>
      </c>
      <c r="K22" s="61" t="str">
        <f t="shared" si="11"/>
        <v>Weitere Digitalisierung und Standardisierung des Prozesses, 
Minimierung von Papier, Kosteneinsparung (Porto und Versandkosten), 
Mehr Automation, bessere Servicelevels und -qualität, 
…</v>
      </c>
      <c r="L22" s="61" t="str">
        <f t="shared" si="12"/>
        <v>Schritt 1 mit Ergebnis
Schritt 2 mit Ergebnis
Schritt 3 mit Ergebnis
...</v>
      </c>
      <c r="M22" s="61" t="str">
        <f t="shared" ref="M22:M25" si="16">M21</f>
        <v>4) Kundinnen und Kunden</v>
      </c>
      <c r="N22" s="61" t="str">
        <f>'Bewertung, Checkliste'!T7</f>
        <v>Nutzen</v>
      </c>
      <c r="O22" s="61" t="str">
        <f>'Bewertung, Checkliste'!V7</f>
        <v>21. Der Status des Prozesses ist jederzeit von außen (d. h. aus Kundensicht) einsehbar.</v>
      </c>
      <c r="P22" s="61">
        <f>'Bewertung, Checkliste'!X7</f>
        <v>1</v>
      </c>
      <c r="Q22" s="61">
        <f>'Bewertung, Checkliste'!Y7</f>
        <v>0</v>
      </c>
    </row>
    <row r="23" spans="1:17" ht="12.75">
      <c r="A23" s="60" t="str">
        <f t="shared" si="1"/>
        <v>Bitte eintragen</v>
      </c>
      <c r="B23" s="63" t="str">
        <f t="shared" si="2"/>
        <v>TT.MM.JJJJ</v>
      </c>
      <c r="C23" s="61" t="str">
        <f t="shared" si="3"/>
        <v>Bitte eintragen</v>
      </c>
      <c r="D23" s="64">
        <f t="shared" si="4"/>
        <v>0</v>
      </c>
      <c r="E23" s="61" t="str">
        <f t="shared" si="5"/>
        <v>Bitte eintragen</v>
      </c>
      <c r="F23" s="61" t="str">
        <f t="shared" si="6"/>
        <v>Bitte eintragen</v>
      </c>
      <c r="G23" s="61" t="str">
        <f t="shared" si="7"/>
        <v>Bitte eintragen</v>
      </c>
      <c r="H23" s="61" t="str">
        <f t="shared" si="8"/>
        <v>Bitte eintragen</v>
      </c>
      <c r="I23" s="61" t="str">
        <f t="shared" si="9"/>
        <v>Technologie und Prozesse</v>
      </c>
      <c r="J23" s="61" t="str">
        <f t="shared" si="10"/>
        <v>Operative Effizienz</v>
      </c>
      <c r="K23" s="61" t="str">
        <f t="shared" si="11"/>
        <v>Weitere Digitalisierung und Standardisierung des Prozesses, 
Minimierung von Papier, Kosteneinsparung (Porto und Versandkosten), 
Mehr Automation, bessere Servicelevels und -qualität, 
…</v>
      </c>
      <c r="L23" s="61" t="str">
        <f t="shared" si="12"/>
        <v>Schritt 1 mit Ergebnis
Schritt 2 mit Ergebnis
Schritt 3 mit Ergebnis
...</v>
      </c>
      <c r="M23" s="61" t="str">
        <f t="shared" si="16"/>
        <v>4) Kundinnen und Kunden</v>
      </c>
      <c r="N23" s="61" t="str">
        <f>N22</f>
        <v>Nutzen</v>
      </c>
      <c r="O23" s="61" t="str">
        <f>'Bewertung, Checkliste'!V8</f>
        <v>22. Die Kundinnen und Kunden erkennen den Nutzen des digitalen Prozesses und wenden diesen an.</v>
      </c>
      <c r="P23" s="61">
        <f>'Bewertung, Checkliste'!X8</f>
        <v>2</v>
      </c>
      <c r="Q23" s="61">
        <f>'Bewertung, Checkliste'!Y8</f>
        <v>0</v>
      </c>
    </row>
    <row r="24" spans="1:17" ht="12.75">
      <c r="A24" s="60" t="str">
        <f t="shared" si="1"/>
        <v>Bitte eintragen</v>
      </c>
      <c r="B24" s="63" t="str">
        <f t="shared" si="2"/>
        <v>TT.MM.JJJJ</v>
      </c>
      <c r="C24" s="61" t="str">
        <f t="shared" si="3"/>
        <v>Bitte eintragen</v>
      </c>
      <c r="D24" s="64">
        <f t="shared" si="4"/>
        <v>0</v>
      </c>
      <c r="E24" s="61" t="str">
        <f t="shared" si="5"/>
        <v>Bitte eintragen</v>
      </c>
      <c r="F24" s="61" t="str">
        <f t="shared" si="6"/>
        <v>Bitte eintragen</v>
      </c>
      <c r="G24" s="61" t="str">
        <f t="shared" si="7"/>
        <v>Bitte eintragen</v>
      </c>
      <c r="H24" s="61" t="str">
        <f t="shared" si="8"/>
        <v>Bitte eintragen</v>
      </c>
      <c r="I24" s="61" t="str">
        <f t="shared" si="9"/>
        <v>Technologie und Prozesse</v>
      </c>
      <c r="J24" s="61" t="str">
        <f t="shared" si="10"/>
        <v>Operative Effizienz</v>
      </c>
      <c r="K24" s="61" t="str">
        <f t="shared" si="11"/>
        <v>Weitere Digitalisierung und Standardisierung des Prozesses, 
Minimierung von Papier, Kosteneinsparung (Porto und Versandkosten), 
Mehr Automation, bessere Servicelevels und -qualität, 
…</v>
      </c>
      <c r="L24" s="61" t="str">
        <f t="shared" si="12"/>
        <v>Schritt 1 mit Ergebnis
Schritt 2 mit Ergebnis
Schritt 3 mit Ergebnis
...</v>
      </c>
      <c r="M24" s="61" t="str">
        <f t="shared" si="16"/>
        <v>4) Kundinnen und Kunden</v>
      </c>
      <c r="N24" s="61" t="str">
        <f>'Bewertung, Checkliste'!T9</f>
        <v>Partizipation</v>
      </c>
      <c r="O24" s="61" t="str">
        <f>'Bewertung, Checkliste'!V9</f>
        <v xml:space="preserve">23. Der Prozess sieht verbindliche Beteiligungsformate für Kundinnen und Kunden wie z. B. Zufriedenheitsbefragungen, Feedback- und Ideenmanagement vor. </v>
      </c>
      <c r="P24" s="61">
        <f>'Bewertung, Checkliste'!X9</f>
        <v>3</v>
      </c>
      <c r="Q24" s="61">
        <f>'Bewertung, Checkliste'!Y9</f>
        <v>0</v>
      </c>
    </row>
    <row r="25" spans="1:17" ht="12.75">
      <c r="A25" s="60" t="str">
        <f t="shared" si="1"/>
        <v>Bitte eintragen</v>
      </c>
      <c r="B25" s="63" t="str">
        <f t="shared" si="2"/>
        <v>TT.MM.JJJJ</v>
      </c>
      <c r="C25" s="61" t="str">
        <f t="shared" si="3"/>
        <v>Bitte eintragen</v>
      </c>
      <c r="D25" s="64">
        <f t="shared" si="4"/>
        <v>0</v>
      </c>
      <c r="E25" s="61" t="str">
        <f t="shared" si="5"/>
        <v>Bitte eintragen</v>
      </c>
      <c r="F25" s="61" t="str">
        <f t="shared" si="6"/>
        <v>Bitte eintragen</v>
      </c>
      <c r="G25" s="61" t="str">
        <f t="shared" si="7"/>
        <v>Bitte eintragen</v>
      </c>
      <c r="H25" s="61" t="str">
        <f t="shared" si="8"/>
        <v>Bitte eintragen</v>
      </c>
      <c r="I25" s="61" t="str">
        <f t="shared" si="9"/>
        <v>Technologie und Prozesse</v>
      </c>
      <c r="J25" s="61" t="str">
        <f t="shared" si="10"/>
        <v>Operative Effizienz</v>
      </c>
      <c r="K25" s="61" t="str">
        <f t="shared" si="11"/>
        <v>Weitere Digitalisierung und Standardisierung des Prozesses, 
Minimierung von Papier, Kosteneinsparung (Porto und Versandkosten), 
Mehr Automation, bessere Servicelevels und -qualität, 
…</v>
      </c>
      <c r="L25" s="61" t="str">
        <f t="shared" si="12"/>
        <v>Schritt 1 mit Ergebnis
Schritt 2 mit Ergebnis
Schritt 3 mit Ergebnis
...</v>
      </c>
      <c r="M25" s="61" t="str">
        <f t="shared" si="16"/>
        <v>4) Kundinnen und Kunden</v>
      </c>
      <c r="N25" s="61" t="str">
        <f>N24</f>
        <v>Partizipation</v>
      </c>
      <c r="O25" s="61" t="str">
        <f>'Bewertung, Checkliste'!V10</f>
        <v>24. Es werden wirksame Maßnahmen (z. B. Barrierefreiheit, responsive Design) ergriffen, um digitale Zugangsbarrieren im Prozess abzuschaffen</v>
      </c>
      <c r="P25" s="61">
        <f>'Bewertung, Checkliste'!X10</f>
        <v>4</v>
      </c>
      <c r="Q25" s="61">
        <f>'Bewertung, Checkliste'!Y10</f>
        <v>0</v>
      </c>
    </row>
    <row r="26" spans="1:17" ht="12.75">
      <c r="A26" s="60" t="str">
        <f t="shared" si="1"/>
        <v>Bitte eintragen</v>
      </c>
      <c r="B26" s="63" t="str">
        <f t="shared" si="2"/>
        <v>TT.MM.JJJJ</v>
      </c>
      <c r="C26" s="61" t="str">
        <f t="shared" si="3"/>
        <v>Bitte eintragen</v>
      </c>
      <c r="D26" s="64">
        <f t="shared" si="4"/>
        <v>0</v>
      </c>
      <c r="E26" s="61" t="str">
        <f t="shared" si="5"/>
        <v>Bitte eintragen</v>
      </c>
      <c r="F26" s="61" t="str">
        <f t="shared" si="6"/>
        <v>Bitte eintragen</v>
      </c>
      <c r="G26" s="61" t="str">
        <f t="shared" si="7"/>
        <v>Bitte eintragen</v>
      </c>
      <c r="H26" s="61" t="str">
        <f t="shared" si="8"/>
        <v>Bitte eintragen</v>
      </c>
      <c r="I26" s="61" t="str">
        <f t="shared" si="9"/>
        <v>Technologie und Prozesse</v>
      </c>
      <c r="J26" s="61" t="str">
        <f t="shared" si="10"/>
        <v>Operative Effizienz</v>
      </c>
      <c r="K26" s="61" t="str">
        <f t="shared" si="11"/>
        <v>Weitere Digitalisierung und Standardisierung des Prozesses, 
Minimierung von Papier, Kosteneinsparung (Porto und Versandkosten), 
Mehr Automation, bessere Servicelevels und -qualität, 
…</v>
      </c>
      <c r="L26" s="61" t="str">
        <f t="shared" si="12"/>
        <v>Schritt 1 mit Ergebnis
Schritt 2 mit Ergebnis
Schritt 3 mit Ergebnis
...</v>
      </c>
      <c r="M26" s="61" t="str">
        <f>'Bewertung, Checkliste'!Z3</f>
        <v>5) Skills und Kultur</v>
      </c>
      <c r="N26" s="61" t="str">
        <f>'Bewertung, Checkliste'!Z5</f>
        <v>Digital Skills</v>
      </c>
      <c r="O26" s="61" t="str">
        <f>'Bewertung, Checkliste'!AB5</f>
        <v>25. Die im Prozess involvierten Mitarbeitenden besitzen die Kompetenzen, um den Prozess erfolgreich durchzuführen.</v>
      </c>
      <c r="P26" s="61">
        <f>'Bewertung, Checkliste'!AD5</f>
        <v>4</v>
      </c>
      <c r="Q26" s="61">
        <f>'Bewertung, Checkliste'!AE5</f>
        <v>0</v>
      </c>
    </row>
    <row r="27" spans="1:17" ht="12.75">
      <c r="A27" s="60" t="str">
        <f t="shared" si="1"/>
        <v>Bitte eintragen</v>
      </c>
      <c r="B27" s="63" t="str">
        <f t="shared" si="2"/>
        <v>TT.MM.JJJJ</v>
      </c>
      <c r="C27" s="61" t="str">
        <f t="shared" si="3"/>
        <v>Bitte eintragen</v>
      </c>
      <c r="D27" s="64">
        <f t="shared" si="4"/>
        <v>0</v>
      </c>
      <c r="E27" s="61" t="str">
        <f t="shared" si="5"/>
        <v>Bitte eintragen</v>
      </c>
      <c r="F27" s="61" t="str">
        <f t="shared" si="6"/>
        <v>Bitte eintragen</v>
      </c>
      <c r="G27" s="61" t="str">
        <f t="shared" si="7"/>
        <v>Bitte eintragen</v>
      </c>
      <c r="H27" s="61" t="str">
        <f t="shared" si="8"/>
        <v>Bitte eintragen</v>
      </c>
      <c r="I27" s="61" t="str">
        <f t="shared" si="9"/>
        <v>Technologie und Prozesse</v>
      </c>
      <c r="J27" s="61" t="str">
        <f t="shared" si="10"/>
        <v>Operative Effizienz</v>
      </c>
      <c r="K27" s="61" t="str">
        <f t="shared" si="11"/>
        <v>Weitere Digitalisierung und Standardisierung des Prozesses, 
Minimierung von Papier, Kosteneinsparung (Porto und Versandkosten), 
Mehr Automation, bessere Servicelevels und -qualität, 
…</v>
      </c>
      <c r="L27" s="61" t="str">
        <f t="shared" si="12"/>
        <v>Schritt 1 mit Ergebnis
Schritt 2 mit Ergebnis
Schritt 3 mit Ergebnis
...</v>
      </c>
      <c r="M27" s="61" t="str">
        <f>M26</f>
        <v>5) Skills und Kultur</v>
      </c>
      <c r="N27" s="61" t="str">
        <f>N26</f>
        <v>Digital Skills</v>
      </c>
      <c r="O27" s="61" t="str">
        <f>'Bewertung, Checkliste'!AB6</f>
        <v>26. Es steht vollständige digitale Kompetenz (intern oder extern) zur Verfügung, um den Prozess erfolgreich weiterzuentwickeln.</v>
      </c>
      <c r="P27" s="61">
        <f>'Bewertung, Checkliste'!AD6</f>
        <v>5</v>
      </c>
      <c r="Q27" s="61">
        <f>'Bewertung, Checkliste'!AE6</f>
        <v>0</v>
      </c>
    </row>
    <row r="28" spans="1:17" ht="12.75">
      <c r="A28" s="60" t="str">
        <f t="shared" si="1"/>
        <v>Bitte eintragen</v>
      </c>
      <c r="B28" s="63" t="str">
        <f t="shared" si="2"/>
        <v>TT.MM.JJJJ</v>
      </c>
      <c r="C28" s="61" t="str">
        <f t="shared" si="3"/>
        <v>Bitte eintragen</v>
      </c>
      <c r="D28" s="64">
        <f t="shared" si="4"/>
        <v>0</v>
      </c>
      <c r="E28" s="61" t="str">
        <f t="shared" si="5"/>
        <v>Bitte eintragen</v>
      </c>
      <c r="F28" s="61" t="str">
        <f t="shared" si="6"/>
        <v>Bitte eintragen</v>
      </c>
      <c r="G28" s="61" t="str">
        <f t="shared" si="7"/>
        <v>Bitte eintragen</v>
      </c>
      <c r="H28" s="61" t="str">
        <f t="shared" si="8"/>
        <v>Bitte eintragen</v>
      </c>
      <c r="I28" s="61" t="str">
        <f t="shared" si="9"/>
        <v>Technologie und Prozesse</v>
      </c>
      <c r="J28" s="61" t="str">
        <f t="shared" si="10"/>
        <v>Operative Effizienz</v>
      </c>
      <c r="K28" s="61" t="str">
        <f t="shared" si="11"/>
        <v>Weitere Digitalisierung und Standardisierung des Prozesses, 
Minimierung von Papier, Kosteneinsparung (Porto und Versandkosten), 
Mehr Automation, bessere Servicelevels und -qualität, 
…</v>
      </c>
      <c r="L28" s="61" t="str">
        <f t="shared" si="12"/>
        <v>Schritt 1 mit Ergebnis
Schritt 2 mit Ergebnis
Schritt 3 mit Ergebnis
...</v>
      </c>
      <c r="M28" s="61" t="str">
        <f t="shared" ref="M28:M31" si="17">M27</f>
        <v>5) Skills und Kultur</v>
      </c>
      <c r="N28" s="61" t="str">
        <f>'Bewertung, Checkliste'!Z7</f>
        <v>Digital Leadership</v>
      </c>
      <c r="O28" s="61" t="str">
        <f>'Bewertung, Checkliste'!AB7</f>
        <v xml:space="preserve">27. Die im Prozess beteiligten Führungskräfte denken selbst vorrangig in digitalen Lösungen. </v>
      </c>
      <c r="P28" s="61">
        <f>'Bewertung, Checkliste'!AD7</f>
        <v>1</v>
      </c>
      <c r="Q28" s="61">
        <f>'Bewertung, Checkliste'!AE7</f>
        <v>0</v>
      </c>
    </row>
    <row r="29" spans="1:17" ht="12.75">
      <c r="A29" s="60" t="str">
        <f t="shared" si="1"/>
        <v>Bitte eintragen</v>
      </c>
      <c r="B29" s="63" t="str">
        <f t="shared" si="2"/>
        <v>TT.MM.JJJJ</v>
      </c>
      <c r="C29" s="61" t="str">
        <f t="shared" si="3"/>
        <v>Bitte eintragen</v>
      </c>
      <c r="D29" s="64">
        <f t="shared" si="4"/>
        <v>0</v>
      </c>
      <c r="E29" s="61" t="str">
        <f t="shared" si="5"/>
        <v>Bitte eintragen</v>
      </c>
      <c r="F29" s="61" t="str">
        <f t="shared" si="6"/>
        <v>Bitte eintragen</v>
      </c>
      <c r="G29" s="61" t="str">
        <f t="shared" si="7"/>
        <v>Bitte eintragen</v>
      </c>
      <c r="H29" s="61" t="str">
        <f t="shared" si="8"/>
        <v>Bitte eintragen</v>
      </c>
      <c r="I29" s="61" t="str">
        <f t="shared" si="9"/>
        <v>Technologie und Prozesse</v>
      </c>
      <c r="J29" s="61" t="str">
        <f t="shared" si="10"/>
        <v>Operative Effizienz</v>
      </c>
      <c r="K29" s="61" t="str">
        <f t="shared" si="11"/>
        <v>Weitere Digitalisierung und Standardisierung des Prozesses, 
Minimierung von Papier, Kosteneinsparung (Porto und Versandkosten), 
Mehr Automation, bessere Servicelevels und -qualität, 
…</v>
      </c>
      <c r="L29" s="61" t="str">
        <f t="shared" si="12"/>
        <v>Schritt 1 mit Ergebnis
Schritt 2 mit Ergebnis
Schritt 3 mit Ergebnis
...</v>
      </c>
      <c r="M29" s="61" t="str">
        <f t="shared" si="17"/>
        <v>5) Skills und Kultur</v>
      </c>
      <c r="N29" s="61" t="str">
        <f>N28</f>
        <v>Digital Leadership</v>
      </c>
      <c r="O29" s="61" t="str">
        <f>'Bewertung, Checkliste'!AB8</f>
        <v xml:space="preserve">28. In der Organisation werden für die Beschäftigten wirksame Maßnahmen ergriffen, um  Leistungen/Services im digitalisierten Umfeld zu fördern (Veränderungsmanagement). </v>
      </c>
      <c r="P29" s="61">
        <f>'Bewertung, Checkliste'!AD8</f>
        <v>2</v>
      </c>
      <c r="Q29" s="61">
        <f>'Bewertung, Checkliste'!AE8</f>
        <v>0</v>
      </c>
    </row>
    <row r="30" spans="1:17" ht="12.75">
      <c r="A30" s="60" t="str">
        <f t="shared" si="1"/>
        <v>Bitte eintragen</v>
      </c>
      <c r="B30" s="63" t="str">
        <f t="shared" si="2"/>
        <v>TT.MM.JJJJ</v>
      </c>
      <c r="C30" s="61" t="str">
        <f t="shared" si="3"/>
        <v>Bitte eintragen</v>
      </c>
      <c r="D30" s="64">
        <f t="shared" si="4"/>
        <v>0</v>
      </c>
      <c r="E30" s="61" t="str">
        <f t="shared" si="5"/>
        <v>Bitte eintragen</v>
      </c>
      <c r="F30" s="61" t="str">
        <f t="shared" si="6"/>
        <v>Bitte eintragen</v>
      </c>
      <c r="G30" s="61" t="str">
        <f t="shared" si="7"/>
        <v>Bitte eintragen</v>
      </c>
      <c r="H30" s="61" t="str">
        <f t="shared" si="8"/>
        <v>Bitte eintragen</v>
      </c>
      <c r="I30" s="61" t="str">
        <f t="shared" si="9"/>
        <v>Technologie und Prozesse</v>
      </c>
      <c r="J30" s="61" t="str">
        <f t="shared" si="10"/>
        <v>Operative Effizienz</v>
      </c>
      <c r="K30" s="61" t="str">
        <f t="shared" si="11"/>
        <v>Weitere Digitalisierung und Standardisierung des Prozesses, 
Minimierung von Papier, Kosteneinsparung (Porto und Versandkosten), 
Mehr Automation, bessere Servicelevels und -qualität, 
…</v>
      </c>
      <c r="L30" s="61" t="str">
        <f t="shared" si="12"/>
        <v>Schritt 1 mit Ergebnis
Schritt 2 mit Ergebnis
Schritt 3 mit Ergebnis
...</v>
      </c>
      <c r="M30" s="61" t="str">
        <f t="shared" si="17"/>
        <v>5) Skills und Kultur</v>
      </c>
      <c r="N30" s="61" t="str">
        <f>'Bewertung, Checkliste'!Z9</f>
        <v>Digital Mindset</v>
      </c>
      <c r="O30" s="61" t="str">
        <f>'Bewertung, Checkliste'!AB9</f>
        <v>29. Die im Prozess beteiligten Mitarbeitenden wirken in einem Umfeld, in der eine Fehlerkultur (Experimentalkultur) gefördert wird.</v>
      </c>
      <c r="P30" s="61">
        <f>'Bewertung, Checkliste'!AD9</f>
        <v>3</v>
      </c>
      <c r="Q30" s="61">
        <f>'Bewertung, Checkliste'!AE9</f>
        <v>0</v>
      </c>
    </row>
    <row r="31" spans="1:17" ht="12.75">
      <c r="A31" s="60" t="str">
        <f t="shared" si="1"/>
        <v>Bitte eintragen</v>
      </c>
      <c r="B31" s="63" t="str">
        <f t="shared" si="2"/>
        <v>TT.MM.JJJJ</v>
      </c>
      <c r="C31" s="61" t="str">
        <f t="shared" si="3"/>
        <v>Bitte eintragen</v>
      </c>
      <c r="D31" s="64">
        <f t="shared" si="4"/>
        <v>0</v>
      </c>
      <c r="E31" s="61" t="str">
        <f t="shared" si="5"/>
        <v>Bitte eintragen</v>
      </c>
      <c r="F31" s="61" t="str">
        <f t="shared" si="6"/>
        <v>Bitte eintragen</v>
      </c>
      <c r="G31" s="61" t="str">
        <f t="shared" si="7"/>
        <v>Bitte eintragen</v>
      </c>
      <c r="H31" s="61" t="str">
        <f t="shared" si="8"/>
        <v>Bitte eintragen</v>
      </c>
      <c r="I31" s="61" t="str">
        <f t="shared" si="9"/>
        <v>Technologie und Prozesse</v>
      </c>
      <c r="J31" s="61" t="str">
        <f t="shared" si="10"/>
        <v>Operative Effizienz</v>
      </c>
      <c r="K31" s="61" t="str">
        <f t="shared" si="11"/>
        <v>Weitere Digitalisierung und Standardisierung des Prozesses, 
Minimierung von Papier, Kosteneinsparung (Porto und Versandkosten), 
Mehr Automation, bessere Servicelevels und -qualität, 
…</v>
      </c>
      <c r="L31" s="61" t="str">
        <f t="shared" si="12"/>
        <v>Schritt 1 mit Ergebnis
Schritt 2 mit Ergebnis
Schritt 3 mit Ergebnis
...</v>
      </c>
      <c r="M31" s="61" t="str">
        <f t="shared" si="17"/>
        <v>5) Skills und Kultur</v>
      </c>
      <c r="N31" s="61" t="str">
        <f>N30</f>
        <v>Digital Mindset</v>
      </c>
      <c r="O31" s="61" t="str">
        <f>'Bewertung, Checkliste'!AB10</f>
        <v>30. Digitale Ansätze sind in der Organisation bei der Lösung von Problemen stets erste Wahl (Digital First).</v>
      </c>
      <c r="P31" s="61">
        <f>'Bewertung, Checkliste'!AD10</f>
        <v>4</v>
      </c>
      <c r="Q31" s="61">
        <f>'Bewertung, Checkliste'!AE10</f>
        <v>0</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2ec8d1a-d64d-4404-829c-26fbb48b3b2b" xsi:nil="true"/>
    <lcf76f155ced4ddcb4097134ff3c332f xmlns="6b10ead0-bd34-4229-a33f-ddc2b1baf96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DBAD51B85B5BD4AA3D15A154D209117" ma:contentTypeVersion="14" ma:contentTypeDescription="Create a new document." ma:contentTypeScope="" ma:versionID="6ccd32a14ab580eaae478f2fb941fe4a">
  <xsd:schema xmlns:xsd="http://www.w3.org/2001/XMLSchema" xmlns:xs="http://www.w3.org/2001/XMLSchema" xmlns:p="http://schemas.microsoft.com/office/2006/metadata/properties" xmlns:ns2="6b10ead0-bd34-4229-a33f-ddc2b1baf961" xmlns:ns3="e2ec8d1a-d64d-4404-829c-26fbb48b3b2b" targetNamespace="http://schemas.microsoft.com/office/2006/metadata/properties" ma:root="true" ma:fieldsID="808944a1b18d9e4709a950bbc59a0bba" ns2:_="" ns3:_="">
    <xsd:import namespace="6b10ead0-bd34-4229-a33f-ddc2b1baf961"/>
    <xsd:import namespace="e2ec8d1a-d64d-4404-829c-26fbb48b3b2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0ead0-bd34-4229-a33f-ddc2b1baf9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3b76741d-2708-46a6-bf97-e878451aa8a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2ec8d1a-d64d-4404-829c-26fbb48b3b2b"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a4bbac48-3b7d-4a2e-aaf6-f95181461ad1}" ma:internalName="TaxCatchAll" ma:showField="CatchAllData" ma:web="e2ec8d1a-d64d-4404-829c-26fbb48b3b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5477FF-E8E3-4FDA-A249-D1A7D5BE53E3}"/>
</file>

<file path=customXml/itemProps2.xml><?xml version="1.0" encoding="utf-8"?>
<ds:datastoreItem xmlns:ds="http://schemas.openxmlformats.org/officeDocument/2006/customXml" ds:itemID="{BBC1C426-F23C-4F7D-A6AB-1A3252F26426}"/>
</file>

<file path=customXml/itemProps3.xml><?xml version="1.0" encoding="utf-8"?>
<ds:datastoreItem xmlns:ds="http://schemas.openxmlformats.org/officeDocument/2006/customXml" ds:itemID="{77B78A0A-0457-4BC5-82A1-1C521DEB4C3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BITKOM</dc:creator>
  <cp:keywords/>
  <dc:description/>
  <cp:lastModifiedBy/>
  <cp:revision/>
  <dcterms:created xsi:type="dcterms:W3CDTF">2018-10-23T14:52:02Z</dcterms:created>
  <dcterms:modified xsi:type="dcterms:W3CDTF">2022-10-18T22:00:07Z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fWorkbookId">
    <vt:lpwstr>99f2065b-a227-40f1-b15d-8e2019e0af2a</vt:lpwstr>
  </property>
  <property fmtid="{D5CDD505-2E9C-101B-9397-08002B2CF9AE}" pid="3" name="ContentTypeId">
    <vt:lpwstr>0x0101001DBAD51B85B5BD4AA3D15A154D209117</vt:lpwstr>
  </property>
</Properties>
</file>