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80" yWindow="1455" windowWidth="21960" windowHeight="8895" firstSheet="1" activeTab="1"/>
  </bookViews>
  <sheets>
    <sheet name="Prozessbeschreibung" sheetId="2" r:id="rId1"/>
    <sheet name="Dimensionen u. Kriterien" sheetId="4" r:id="rId2"/>
    <sheet name="Checkliste" sheetId="1" r:id="rId3"/>
    <sheet name="Visualisierung" sheetId="3" r:id="rId4"/>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0" i="1" l="1"/>
  <c r="T6" i="1"/>
  <c r="T7" i="1" s="1"/>
  <c r="T8" i="1" s="1"/>
  <c r="T9" i="1" s="1"/>
  <c r="O10" i="1"/>
  <c r="O6" i="1"/>
  <c r="O7" i="1" s="1"/>
  <c r="O8" i="1" s="1"/>
  <c r="O9" i="1" s="1"/>
  <c r="J10" i="1"/>
  <c r="J6" i="1"/>
  <c r="J7" i="1" s="1"/>
  <c r="J8" i="1" s="1"/>
  <c r="J9" i="1" s="1"/>
  <c r="E10" i="1"/>
  <c r="E6" i="1"/>
  <c r="E7" i="1" s="1"/>
  <c r="E8" i="1" s="1"/>
  <c r="E9" i="1" s="1"/>
  <c r="S4" i="1"/>
  <c r="N4" i="1"/>
  <c r="I4" i="1"/>
  <c r="Q4" i="1"/>
  <c r="L4" i="1"/>
  <c r="G4" i="1"/>
  <c r="L24" i="4" l="1"/>
  <c r="L22" i="4"/>
  <c r="L20" i="4"/>
  <c r="L18" i="4"/>
  <c r="L16" i="4"/>
  <c r="L14" i="4"/>
  <c r="L12" i="4"/>
  <c r="L10" i="4"/>
  <c r="L8" i="4"/>
  <c r="L6" i="4"/>
  <c r="L4" i="4"/>
  <c r="L2" i="4"/>
  <c r="R9" i="1" l="1"/>
  <c r="D14" i="3" s="1"/>
  <c r="R7" i="1"/>
  <c r="D13" i="3" s="1"/>
  <c r="R5" i="1"/>
  <c r="D12" i="3" s="1"/>
  <c r="M9" i="1"/>
  <c r="D11" i="3" s="1"/>
  <c r="M7" i="1"/>
  <c r="D10" i="3" s="1"/>
  <c r="M5" i="1"/>
  <c r="D9" i="3" s="1"/>
  <c r="H9" i="1"/>
  <c r="D8" i="3" s="1"/>
  <c r="H7" i="1"/>
  <c r="D7" i="3" s="1"/>
  <c r="H5" i="1"/>
  <c r="D6" i="3" s="1"/>
  <c r="C9" i="1"/>
  <c r="D5" i="3" s="1"/>
  <c r="C7" i="1"/>
  <c r="D4" i="3" s="1"/>
  <c r="C5" i="1"/>
  <c r="D3" i="3" s="1"/>
  <c r="D15" i="3" l="1"/>
</calcChain>
</file>

<file path=xl/comments1.xml><?xml version="1.0" encoding="utf-8"?>
<comments xmlns="http://schemas.openxmlformats.org/spreadsheetml/2006/main">
  <authors>
    <author>Microsoft Office-Benutzer</author>
  </authors>
  <commentList>
    <comment ref="S4" authorId="0">
      <text>
        <r>
          <rPr>
            <b/>
            <sz val="10"/>
            <color rgb="FF000000"/>
            <rFont val="Tahoma"/>
            <family val="2"/>
          </rPr>
          <t>Thomas Sturm:</t>
        </r>
        <r>
          <rPr>
            <sz val="10"/>
            <color rgb="FF000000"/>
            <rFont val="Tahoma"/>
            <family val="2"/>
          </rPr>
          <t xml:space="preserve">
</t>
        </r>
        <r>
          <rPr>
            <sz val="10"/>
            <color rgb="FF000000"/>
            <rFont val="Tahoma"/>
            <family val="2"/>
          </rPr>
          <t xml:space="preserve">
</t>
        </r>
        <r>
          <rPr>
            <sz val="10"/>
            <color rgb="FF000000"/>
            <rFont val="Tahoma"/>
            <family val="2"/>
          </rPr>
          <t>Im Segment "Organisation" scheint mir der Hintergedanke "Prozess soll digitalisiert werden, schon stark implizit vorhanden zu sein. Insbes "Change Mgmt" ist bei einer reinen Potentialanalyse nur teilweise anwendbar</t>
        </r>
      </text>
    </comment>
  </commentList>
</comments>
</file>

<file path=xl/sharedStrings.xml><?xml version="1.0" encoding="utf-8"?>
<sst xmlns="http://schemas.openxmlformats.org/spreadsheetml/2006/main" count="152" uniqueCount="91">
  <si>
    <t>Prozessbeschreibung:</t>
  </si>
  <si>
    <t>Voraussetzung:</t>
  </si>
  <si>
    <t>Prozessschritte:</t>
  </si>
  <si>
    <t>Prozessbeteiligte:</t>
  </si>
  <si>
    <t>Bewertung</t>
  </si>
  <si>
    <t>Bewertungsskala:</t>
  </si>
  <si>
    <t>Technologiebasis</t>
  </si>
  <si>
    <t>Systemintegration</t>
  </si>
  <si>
    <t>Datenerhebung</t>
  </si>
  <si>
    <t>Datenbereitstellung</t>
  </si>
  <si>
    <t>Datenverwendung</t>
  </si>
  <si>
    <t>Prozessbeschreibung</t>
  </si>
  <si>
    <t>Ausführung</t>
  </si>
  <si>
    <t>Sicherheit</t>
  </si>
  <si>
    <t>Digitalisierungsstrategie</t>
  </si>
  <si>
    <t>Qualifikation</t>
  </si>
  <si>
    <t>Change Management</t>
  </si>
  <si>
    <t>1) Technologie</t>
  </si>
  <si>
    <t>1.4) Der Geschäftsprozess ist mit einer Software-Lösung vollständig automatisiert.</t>
  </si>
  <si>
    <t>1.5) Alle im Prozess verwendeten Software-Lösungen sind vollständig integriert.</t>
  </si>
  <si>
    <t>2) Daten</t>
  </si>
  <si>
    <t>2.3) Die Bereitstellung von Daten zu internen Zwecken ist vollständig digital.</t>
  </si>
  <si>
    <t>2.4) Die visuelle Darstellung von Daten erfolgt strukturiert und nutzerfreundlich.</t>
  </si>
  <si>
    <t>3) Qualität</t>
  </si>
  <si>
    <t>4) Organisation</t>
  </si>
  <si>
    <t>4.1) Es gibt eine eindeutig definierte Digitalisierungsstrategie im Unternehmen.</t>
  </si>
  <si>
    <t>4.2) Die Digitalisierungsstrategie wird im Prozess vollständig umgesetzt.</t>
  </si>
  <si>
    <t>2.6) Daten sind immer Grundlage zur Verbesserung des Geschäftsprozesses.</t>
  </si>
  <si>
    <t>4.3) Es steht vollständige digitale Kompetenz (intern oder extern) zur Verfügung, um den Prozess erfolgreich weiterzuentwickeln.</t>
  </si>
  <si>
    <t>Kriterium</t>
  </si>
  <si>
    <t>Dimension</t>
  </si>
  <si>
    <t>Tools im Prozess</t>
  </si>
  <si>
    <t>1.6) Der Prozess läuft vollständig ohne unnötige Medienbrüche.</t>
  </si>
  <si>
    <t>2.5) Daten können vollständig durch eine Schnittstelle für die externe Nutzung durch weitere Anwendungen wie z.B. Buisness Intelligence bereitgestellt werden.</t>
  </si>
  <si>
    <t>4.4) Die im Prozess involvierten Mitarbeiter besitzen die Qualifikation, um den Prozess erfolgreich durchzuführen.</t>
  </si>
  <si>
    <t>4.6) Die im Prozess beteiligten Menschen begrüßen die Digitalisierung des be-trachteten Prozesses vollständig.</t>
  </si>
  <si>
    <t>Kommentar</t>
  </si>
  <si>
    <t>Art des Prozesses:</t>
  </si>
  <si>
    <t>Managementprozess, Unterstützungsprozess, Kernprozess</t>
  </si>
  <si>
    <t>In dieser Dimension werden drei Kriterien betrachtet. Die „Technologiebasis“ gibt darüber Auskunft, ob die In- und Output-Kanäle analog, bspw. papierbasiert oder digitalisiert sind. Das Kriterium „Prozesstools“ bewertet, inwieweit Digitalisierungswerkzeuge im Prozess eingesetzt werden. .„Systemintegration“ bewertet, in welcher Qualität die technische Lösungen miteinander verbunden sind.</t>
  </si>
  <si>
    <t>Daten</t>
  </si>
  <si>
    <t>Hier werden die „Datenerhebung“, „Datenbereitstellung“ und „Datenverwendung“ als Kriterien analysiert. Dabei wird in einem ersten Schritt bewertet, ob die Datenbasis eine weitreichende digitale Nutzung zulässt. Anschließend wird geprüft, ob diese aufbereitet werden, sodass Daten z. B. in Form von Auswertungen dargestellt werden können. Abschließend wird unter Datenverwendung betrachtet, ob Daten auch für komplexe Operationen wie Analytics oder Business Intelligence - im Kontext von Prozessen auch Process Mining - verwendet werden können. Letzteres spiegelt in Teilen auch eine prozessexterne Verwendung der Daten wider.</t>
  </si>
  <si>
    <t>Qualität</t>
  </si>
  <si>
    <t xml:space="preserve">Die Kategorie "Qualität" bewertet den Prozess selbst. Wenn ein schlechter Prozess digitalisiert wird, resultiert daraus ein schlechter digitaler Prozess. Daher fließt an dieser Stelle die Prozessqualität in das Reifegradmodell ein. Zum Beispiel ist dafür eine Prozessbeschreibung notwendig, auf Basis die Qualität des eigentlichen Prozesses analysiert wird. Ebenso wird die Ausführung des Prozesses bewertet, beispielsweise sind Transparenz, eine niedrige Fehlerquote und ein﻿﻿ hoher Automatisierungsgrad Indikatoren für einen gut ausgeführten Prozess. Für die Digitalisierung von Prozessen spielt auch die Informationssicherheit und der Datenschutz eine zentrale Rolle, daher wird dies als drittes Kriterium „Prozesssicherheit“ berücksichtigt. </t>
  </si>
  <si>
    <t>Organisation</t>
  </si>
  <si>
    <t xml:space="preserve">In dieser Dimension werden die organisatorischen Rahmenbedingungen in das Modell aufgenommen. Hier wird beispielsweise analysiert, ob der Prozess kompatibel zur Digitalisierungsstrategie des Unternehmens ist. Darüber hinaus sollte gewährleistet sein, dass alle Prozessbeteiligen die notwendigen﻿﻿﻿﻿﻿ Kompetenzen﻿ zur Prozessdurchführung aufweisen und Prozessbeteiligte durch organisatorisches Change Management kontinuierlich in Veränderungsprozesse eingebunden sind. </t>
  </si>
  <si>
    <t>Operationalisierung</t>
  </si>
  <si>
    <t>Mittelwert</t>
  </si>
  <si>
    <t>Technologie</t>
  </si>
  <si>
    <t>In- und Output Kanal</t>
  </si>
  <si>
    <t>Werkzeug/Tools im Prozess</t>
  </si>
  <si>
    <t>Externe Datennutzung (Prozessexterne - BI, KI)</t>
  </si>
  <si>
    <t>Gibt es eine Digitalisierungsstrategie?</t>
  </si>
  <si>
    <t>Qualifikationen</t>
  </si>
  <si>
    <t>Notwendige Digitale Kompetenzen</t>
  </si>
  <si>
    <t>Akteptanz des Prozesses</t>
  </si>
  <si>
    <t>Beschreibung der Dimension</t>
  </si>
  <si>
    <t>Prozessanalyse                                              
Prozessmodelierung                   
Prozessautomatisierung</t>
  </si>
  <si>
    <t>Medienbrüche                                                          
Schnittstellen                                                             
Benutzer-Interfaces</t>
  </si>
  <si>
    <t>Format (analog oder digital)                                       
Qualität (Vollständigkeit, Verfügbarkeit, Integrität, Aktualität)</t>
  </si>
  <si>
    <t>Datenstrukturierung                                              
Datenaufbereitung (Dashboard)</t>
  </si>
  <si>
    <t>Dokumentation                                                                        
Modell (Standartisierung (BPMN, EPK, UML))</t>
  </si>
  <si>
    <t>Fehlerquote                                                    
Fallabschließend (Prozess läuft durch) 
Transparenz (Status beobachten, Messpunkte) 
Ausführung Automatisierung</t>
  </si>
  <si>
    <t>Erfüllung regulatorischer Anforderungen 
Erfüllungsgrad interner Policies</t>
  </si>
  <si>
    <t>Digitalisierungrad vom Prozess</t>
  </si>
  <si>
    <t>Kirterium</t>
  </si>
  <si>
    <t>Kriterienfragen</t>
  </si>
  <si>
    <t>Was ist noch nicht erfüllt?</t>
  </si>
  <si>
    <t>Item / Frage</t>
  </si>
  <si>
    <t>Digitalisierungsstrategien</t>
  </si>
  <si>
    <t>4.5) In der Organisation werden wirksame Maßnahmen ergriffen, um die Akzeptanz von digitalen Prozessen zu fördern.</t>
  </si>
  <si>
    <t>4.6) Die im Prozess beteiligten Menschen begrüßen die Digitalisierung des betrachteten Prozesses vollständig.</t>
  </si>
  <si>
    <t>ABBILDUNG</t>
  </si>
  <si>
    <t>Prozessbewertung: xy</t>
  </si>
  <si>
    <t>nicht digital</t>
  </si>
  <si>
    <t>überwiegend nicht digital</t>
  </si>
  <si>
    <t>teilweise digital</t>
  </si>
  <si>
    <t>überwiegend digital</t>
  </si>
  <si>
    <t>voll digital</t>
  </si>
  <si>
    <t>1.1) Alle eingehenden Informationen für den Prozess sind vollständig digital.</t>
  </si>
  <si>
    <t>1.2) Alle ausgehenden Informationen für den Prozess sind vollständig digital.</t>
  </si>
  <si>
    <t>1.3) Es wird eine Software-Lösung zur vollständigen Modellierung und Analyse des Geschäftsprozesses eingesetzt.</t>
  </si>
  <si>
    <t>2.1) Prozessdaten werden vollständig automatisiert erhoben.</t>
  </si>
  <si>
    <t>2.2) Prozessdaten werden vollständig digital archiviert.</t>
  </si>
  <si>
    <t>3.1) Der Prozess ist mithilfe von Standards (z.B. BPMN, EPK oder UML) vollständig dokumentiert (Fokus: Dokumentation)</t>
  </si>
  <si>
    <t>3.2) Der Prozess ist mithilfe von Standards vollständig beschrieben (Fokus: Arbeitsablaufbeschreibung)</t>
  </si>
  <si>
    <t>3.3) Der Status des Prozesses ist jederzeit von außen (d.h. extern aus Kundensicht &amp; intern aus Sicht eines anderen Bereiches) einsehbar.</t>
  </si>
  <si>
    <t>3.4) Die Stabilität der Prozessdurchläufe ist auch bei Lastspitzen sichergestellt.</t>
  </si>
  <si>
    <t>3.5) Der Prozess beinhaltet Kontrollen und Prüfinstanzen, um die Einhaltung der regulatorischen Anforderungen sicherzustellen (intern).</t>
  </si>
  <si>
    <t>3.6) Der Prozess stellt die regulatorischen Anforderungen an Datenschutz und Datensicherheit
vollständig sicher (extern).</t>
  </si>
  <si>
    <t>3.6) Der Prozess stellt die regulatorischen Anforderungen an Datenschutz und Datensicherheit vollständig sicher (extern).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</si>
</sst>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Calibri"/>
      <family val="2"/>
      <scheme val="minor"/>
    </font>
    <font>
      <sz val="12"/>
      <color rgb="FF000000"/>
      <name val="Calibri"/>
      <family val="2"/>
      <scheme val="minor"/>
    </font>
    <font>
      <sz val="18"/>
      <color theme="1"/>
      <name val="Calibri"/>
      <family val="2"/>
      <scheme val="minor"/>
    </font>
    <font>
      <sz val="10"/>
      <color rgb="FF000000"/>
      <name val="Tahoma"/>
      <family val="2"/>
    </font>
    <font>
      <b/>
      <sz val="10"/>
      <color rgb="FF000000"/>
      <name val="Tahoma"/>
      <family val="2"/>
    </font>
    <font>
      <b/>
      <sz val="12"/>
      <color theme="0"/>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s>
  <fills count="14">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6" tint="0.79998168889431442"/>
        <bgColor indexed="64"/>
      </patternFill>
    </fill>
    <fill>
      <patternFill patternType="solid">
        <fgColor rgb="FFF6BC94"/>
        <bgColor indexed="64"/>
      </patternFill>
    </fill>
    <fill>
      <patternFill patternType="solid">
        <fgColor rgb="FFADB9ED"/>
        <bgColor indexed="64"/>
      </patternFill>
    </fill>
    <fill>
      <patternFill patternType="solid">
        <fgColor rgb="FF9AEAA7"/>
        <bgColor indexed="64"/>
      </patternFill>
    </fill>
    <fill>
      <patternFill patternType="solid">
        <fgColor theme="0" tint="-0.14999847407452621"/>
        <bgColor indexed="64"/>
      </patternFill>
    </fill>
    <fill>
      <patternFill patternType="solid">
        <fgColor rgb="FF00B0F0"/>
        <bgColor indexed="64"/>
      </patternFill>
    </fill>
    <fill>
      <patternFill patternType="solid">
        <fgColor rgb="FF66CCFF"/>
        <bgColor indexed="64"/>
      </patternFill>
    </fill>
    <fill>
      <patternFill patternType="solid">
        <fgColor rgb="FFCCECFF"/>
        <bgColor indexed="64"/>
      </patternFill>
    </fill>
    <fill>
      <patternFill patternType="solid">
        <fgColor theme="0"/>
        <bgColor theme="4"/>
      </patternFill>
    </fill>
    <fill>
      <patternFill patternType="solid">
        <fgColor rgb="FFFF7C80"/>
        <bgColor indexed="64"/>
      </patternFill>
    </fill>
  </fills>
  <borders count="45">
    <border>
      <left/>
      <right/>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160">
    <xf numFmtId="0" fontId="0" fillId="0" borderId="0" xfId="0"/>
    <xf numFmtId="0" fontId="0" fillId="0" borderId="0" xfId="0" applyAlignment="1">
      <alignment horizontal="left" vertical="top"/>
    </xf>
    <xf numFmtId="0" fontId="5" fillId="9" borderId="2" xfId="0" applyFont="1" applyFill="1" applyBorder="1" applyAlignment="1">
      <alignment horizontal="left" vertical="center"/>
    </xf>
    <xf numFmtId="0" fontId="5" fillId="9" borderId="2" xfId="0" applyFont="1" applyFill="1" applyBorder="1" applyAlignment="1">
      <alignment horizontal="left" vertical="center" wrapText="1"/>
    </xf>
    <xf numFmtId="0" fontId="1" fillId="10" borderId="14" xfId="0" applyFont="1" applyFill="1" applyBorder="1" applyAlignment="1">
      <alignment horizontal="left" vertical="center" wrapText="1"/>
    </xf>
    <xf numFmtId="0" fontId="1" fillId="10" borderId="15"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15" xfId="0" applyFont="1" applyFill="1" applyBorder="1" applyAlignment="1">
      <alignment horizontal="left" vertical="center" wrapText="1"/>
    </xf>
    <xf numFmtId="0" fontId="1" fillId="10" borderId="16" xfId="0" applyFont="1" applyFill="1" applyBorder="1" applyAlignment="1">
      <alignment horizontal="left" vertical="center" wrapText="1"/>
    </xf>
    <xf numFmtId="0" fontId="0" fillId="11" borderId="14" xfId="0" applyFont="1" applyFill="1" applyBorder="1" applyAlignment="1">
      <alignment horizontal="left" vertical="center"/>
    </xf>
    <xf numFmtId="0" fontId="1" fillId="10" borderId="25" xfId="0" applyFont="1" applyFill="1" applyBorder="1" applyAlignment="1">
      <alignment horizontal="left" vertical="center" wrapText="1"/>
    </xf>
    <xf numFmtId="0" fontId="1" fillId="10" borderId="1"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11" borderId="25" xfId="0" applyFont="1" applyFill="1" applyBorder="1" applyAlignment="1">
      <alignment horizontal="left" vertical="center" wrapText="1"/>
    </xf>
    <xf numFmtId="0" fontId="1" fillId="11" borderId="1" xfId="0" applyFont="1" applyFill="1" applyBorder="1" applyAlignment="1">
      <alignment horizontal="left" vertical="center" wrapText="1"/>
    </xf>
    <xf numFmtId="0" fontId="1" fillId="10" borderId="18" xfId="0" applyFont="1" applyFill="1" applyBorder="1" applyAlignment="1">
      <alignment horizontal="left" vertical="center" wrapText="1"/>
    </xf>
    <xf numFmtId="0" fontId="1" fillId="11" borderId="33" xfId="0" applyFont="1" applyFill="1" applyBorder="1" applyAlignment="1">
      <alignment horizontal="left" vertical="center" wrapText="1"/>
    </xf>
    <xf numFmtId="0" fontId="7" fillId="3" borderId="23" xfId="0" applyFont="1" applyFill="1" applyBorder="1" applyAlignment="1">
      <alignment horizontal="left" vertical="center" wrapText="1"/>
    </xf>
    <xf numFmtId="0" fontId="7" fillId="3" borderId="2" xfId="0" applyFont="1" applyFill="1" applyBorder="1" applyAlignment="1"/>
    <xf numFmtId="0" fontId="8" fillId="0" borderId="0" xfId="0" applyFont="1"/>
    <xf numFmtId="0" fontId="2" fillId="2" borderId="1" xfId="0" applyFont="1" applyFill="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vertical="center" wrapText="1"/>
    </xf>
    <xf numFmtId="0" fontId="8" fillId="0" borderId="0" xfId="0" applyFont="1" applyAlignment="1">
      <alignment horizontal="left" vertical="center"/>
    </xf>
    <xf numFmtId="0" fontId="7" fillId="5" borderId="3" xfId="0" applyFont="1" applyFill="1" applyBorder="1" applyAlignment="1">
      <alignment horizontal="left" vertical="center"/>
    </xf>
    <xf numFmtId="0" fontId="7" fillId="5" borderId="4" xfId="0" applyFont="1" applyFill="1" applyBorder="1" applyAlignment="1">
      <alignment horizontal="left" vertical="center" wrapText="1"/>
    </xf>
    <xf numFmtId="0" fontId="7" fillId="5" borderId="5" xfId="0" applyFont="1" applyFill="1" applyBorder="1" applyAlignment="1">
      <alignment horizontal="left" vertical="center" wrapText="1"/>
    </xf>
    <xf numFmtId="0" fontId="7" fillId="6" borderId="3" xfId="0" applyFont="1" applyFill="1" applyBorder="1" applyAlignment="1">
      <alignment horizontal="left" vertical="center"/>
    </xf>
    <xf numFmtId="0" fontId="7" fillId="6" borderId="4"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7" borderId="3" xfId="0" applyFont="1" applyFill="1" applyBorder="1" applyAlignment="1">
      <alignment horizontal="left" vertical="center"/>
    </xf>
    <xf numFmtId="0" fontId="7" fillId="7" borderId="4" xfId="0" applyFont="1" applyFill="1" applyBorder="1" applyAlignment="1">
      <alignment horizontal="left" vertical="center" wrapText="1"/>
    </xf>
    <xf numFmtId="0" fontId="7" fillId="7" borderId="5" xfId="0" applyFont="1" applyFill="1" applyBorder="1" applyAlignment="1">
      <alignment horizontal="left" vertical="center" wrapText="1"/>
    </xf>
    <xf numFmtId="0" fontId="7" fillId="8" borderId="3" xfId="0" applyFont="1" applyFill="1" applyBorder="1" applyAlignment="1">
      <alignment horizontal="left" vertical="center"/>
    </xf>
    <xf numFmtId="0" fontId="7" fillId="8" borderId="4" xfId="0" applyFont="1" applyFill="1" applyBorder="1" applyAlignment="1">
      <alignment horizontal="left" vertical="center" wrapText="1"/>
    </xf>
    <xf numFmtId="0" fontId="7" fillId="8" borderId="5" xfId="0" applyFont="1" applyFill="1" applyBorder="1" applyAlignment="1">
      <alignment horizontal="left" vertical="center"/>
    </xf>
    <xf numFmtId="0" fontId="0" fillId="3" borderId="0" xfId="0" applyFont="1" applyFill="1" applyBorder="1" applyAlignment="1">
      <alignment horizontal="left" vertical="center" wrapText="1"/>
    </xf>
    <xf numFmtId="0" fontId="1" fillId="0" borderId="0" xfId="0" applyFont="1" applyAlignment="1">
      <alignment horizontal="left" vertical="center" wrapText="1"/>
    </xf>
    <xf numFmtId="0" fontId="6" fillId="3" borderId="35" xfId="0" applyFont="1" applyFill="1" applyBorder="1" applyAlignment="1">
      <alignment horizontal="left" vertical="center"/>
    </xf>
    <xf numFmtId="0" fontId="0" fillId="3" borderId="2"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7" fillId="3" borderId="23" xfId="0" applyFont="1" applyFill="1" applyBorder="1" applyAlignment="1">
      <alignment horizontal="left" vertical="center"/>
    </xf>
    <xf numFmtId="0" fontId="7" fillId="5" borderId="4" xfId="0" applyFont="1" applyFill="1" applyBorder="1" applyAlignment="1">
      <alignment horizontal="left" vertical="center"/>
    </xf>
    <xf numFmtId="0" fontId="7" fillId="6" borderId="4" xfId="0" applyFont="1" applyFill="1" applyBorder="1" applyAlignment="1">
      <alignment horizontal="left" vertical="center"/>
    </xf>
    <xf numFmtId="0" fontId="7" fillId="7" borderId="4" xfId="0" applyFont="1" applyFill="1" applyBorder="1" applyAlignment="1">
      <alignment horizontal="left" vertical="center"/>
    </xf>
    <xf numFmtId="0" fontId="7" fillId="8" borderId="4" xfId="0" applyFont="1" applyFill="1" applyBorder="1" applyAlignment="1">
      <alignment horizontal="left" vertical="center"/>
    </xf>
    <xf numFmtId="0" fontId="0" fillId="3" borderId="2" xfId="0" applyFont="1" applyFill="1" applyBorder="1" applyAlignment="1">
      <alignment horizontal="left" vertical="center"/>
    </xf>
    <xf numFmtId="0" fontId="0" fillId="3" borderId="2" xfId="0" applyFill="1" applyBorder="1" applyAlignment="1">
      <alignment horizontal="left" vertical="center"/>
    </xf>
    <xf numFmtId="0" fontId="6" fillId="12" borderId="34" xfId="0" applyFont="1" applyFill="1" applyBorder="1" applyAlignment="1">
      <alignment horizontal="left" vertical="center"/>
    </xf>
    <xf numFmtId="0" fontId="0" fillId="3" borderId="35" xfId="0" applyFont="1" applyFill="1" applyBorder="1" applyAlignment="1">
      <alignment horizontal="left" vertical="center"/>
    </xf>
    <xf numFmtId="0" fontId="0" fillId="3" borderId="29" xfId="0" applyFont="1" applyFill="1" applyBorder="1" applyAlignment="1">
      <alignment horizontal="left" vertical="center"/>
    </xf>
    <xf numFmtId="0" fontId="0" fillId="3" borderId="8" xfId="0" applyFill="1" applyBorder="1" applyAlignment="1">
      <alignment horizontal="left" vertical="center"/>
    </xf>
    <xf numFmtId="0" fontId="0" fillId="3" borderId="42" xfId="0" applyFill="1" applyBorder="1" applyAlignment="1">
      <alignment horizontal="left" vertical="center"/>
    </xf>
    <xf numFmtId="0" fontId="0" fillId="3" borderId="44" xfId="0" applyFill="1" applyBorder="1" applyAlignment="1">
      <alignment horizontal="left" vertical="center"/>
    </xf>
    <xf numFmtId="0" fontId="0" fillId="13" borderId="38" xfId="0" applyFill="1" applyBorder="1" applyAlignment="1">
      <alignment horizontal="left" vertical="center"/>
    </xf>
    <xf numFmtId="0" fontId="0" fillId="3" borderId="7"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6" fillId="3" borderId="34" xfId="0" applyFont="1" applyFill="1" applyBorder="1" applyAlignment="1">
      <alignment horizontal="left" vertical="center"/>
    </xf>
    <xf numFmtId="0" fontId="6" fillId="3" borderId="35" xfId="0" applyFont="1" applyFill="1" applyBorder="1" applyAlignment="1">
      <alignment horizontal="left" vertical="center" wrapText="1"/>
    </xf>
    <xf numFmtId="0" fontId="0" fillId="3" borderId="29" xfId="0" applyFont="1" applyFill="1" applyBorder="1" applyAlignment="1">
      <alignment horizontal="left" vertical="center" wrapText="1"/>
    </xf>
    <xf numFmtId="0" fontId="0" fillId="3" borderId="36" xfId="0" applyFont="1" applyFill="1" applyBorder="1" applyAlignment="1">
      <alignment horizontal="left" vertical="center"/>
    </xf>
    <xf numFmtId="0" fontId="0" fillId="3" borderId="8" xfId="0" applyFont="1" applyFill="1" applyBorder="1" applyAlignment="1">
      <alignment horizontal="left" vertical="center" wrapText="1"/>
    </xf>
    <xf numFmtId="0" fontId="0" fillId="3" borderId="37" xfId="0" applyFont="1" applyFill="1" applyBorder="1" applyAlignment="1">
      <alignment horizontal="left" vertical="center"/>
    </xf>
    <xf numFmtId="0" fontId="0" fillId="3" borderId="10" xfId="0" applyFont="1" applyFill="1" applyBorder="1" applyAlignment="1">
      <alignment horizontal="left" vertical="center"/>
    </xf>
    <xf numFmtId="0" fontId="0" fillId="3" borderId="11" xfId="0" applyFont="1" applyFill="1" applyBorder="1" applyAlignment="1">
      <alignment horizontal="left" vertical="center" wrapText="1"/>
    </xf>
    <xf numFmtId="0" fontId="0" fillId="3" borderId="12" xfId="0" applyFill="1" applyBorder="1" applyAlignment="1">
      <alignment horizontal="left" vertical="center"/>
    </xf>
    <xf numFmtId="0" fontId="0" fillId="3" borderId="13" xfId="0" applyFill="1" applyBorder="1" applyAlignment="1">
      <alignment horizontal="left" vertical="center"/>
    </xf>
    <xf numFmtId="0" fontId="0" fillId="3" borderId="2"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1" fillId="3" borderId="8"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0" fillId="3" borderId="8" xfId="0" applyFont="1" applyFill="1" applyBorder="1" applyAlignment="1">
      <alignment horizontal="center" vertical="center"/>
    </xf>
    <xf numFmtId="0" fontId="0" fillId="3" borderId="11" xfId="0" applyFont="1" applyFill="1" applyBorder="1" applyAlignment="1">
      <alignment horizontal="center" vertical="center"/>
    </xf>
    <xf numFmtId="0" fontId="0" fillId="3" borderId="2" xfId="0" applyFill="1" applyBorder="1" applyAlignment="1"/>
    <xf numFmtId="0" fontId="0" fillId="0" borderId="0" xfId="0" applyAlignment="1">
      <alignment horizontal="left" vertical="top"/>
    </xf>
    <xf numFmtId="0" fontId="0" fillId="3" borderId="2" xfId="0" applyFill="1" applyBorder="1" applyAlignment="1">
      <alignment wrapText="1"/>
    </xf>
    <xf numFmtId="0" fontId="7" fillId="3" borderId="23" xfId="0" applyFont="1" applyFill="1" applyBorder="1" applyAlignment="1">
      <alignment horizontal="left" vertical="center"/>
    </xf>
    <xf numFmtId="0" fontId="6" fillId="5" borderId="3" xfId="0" applyFont="1" applyFill="1" applyBorder="1" applyAlignment="1">
      <alignment horizontal="left" vertical="center"/>
    </xf>
    <xf numFmtId="0" fontId="6" fillId="5" borderId="26" xfId="0" applyFont="1" applyFill="1" applyBorder="1" applyAlignment="1">
      <alignment horizontal="left" vertical="center"/>
    </xf>
    <xf numFmtId="0" fontId="6" fillId="5" borderId="6" xfId="0" applyFont="1" applyFill="1" applyBorder="1" applyAlignment="1">
      <alignment horizontal="left" vertical="center"/>
    </xf>
    <xf numFmtId="0" fontId="6" fillId="5" borderId="19" xfId="0" applyFont="1" applyFill="1" applyBorder="1" applyAlignment="1">
      <alignment horizontal="left" vertical="center"/>
    </xf>
    <xf numFmtId="0" fontId="6" fillId="5" borderId="12" xfId="0" applyFont="1" applyFill="1" applyBorder="1" applyAlignment="1">
      <alignment horizontal="left" vertical="center"/>
    </xf>
    <xf numFmtId="0" fontId="6" fillId="5" borderId="30" xfId="0" applyFont="1" applyFill="1" applyBorder="1" applyAlignment="1">
      <alignment horizontal="left" vertical="center"/>
    </xf>
    <xf numFmtId="0" fontId="6" fillId="3" borderId="28"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6" fillId="3" borderId="20" xfId="0" applyFont="1" applyFill="1" applyBorder="1" applyAlignment="1">
      <alignment horizontal="left" vertical="center" wrapText="1"/>
    </xf>
    <xf numFmtId="0" fontId="6" fillId="3" borderId="21" xfId="0" applyFont="1" applyFill="1" applyBorder="1" applyAlignment="1">
      <alignment horizontal="left" vertical="center" wrapText="1"/>
    </xf>
    <xf numFmtId="0" fontId="0" fillId="3" borderId="28"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3" borderId="26" xfId="0" applyFont="1" applyFill="1" applyBorder="1" applyAlignment="1">
      <alignment horizontal="left" vertical="center" wrapText="1"/>
    </xf>
    <xf numFmtId="0" fontId="0" fillId="3" borderId="20" xfId="0" applyFont="1" applyFill="1" applyBorder="1" applyAlignment="1">
      <alignment horizontal="left" vertical="center" wrapText="1"/>
    </xf>
    <xf numFmtId="0" fontId="0" fillId="3" borderId="22" xfId="0" applyFont="1" applyFill="1" applyBorder="1" applyAlignment="1">
      <alignment horizontal="left" vertical="center" wrapText="1"/>
    </xf>
    <xf numFmtId="0" fontId="0" fillId="3" borderId="21" xfId="0" applyFont="1" applyFill="1" applyBorder="1" applyAlignment="1">
      <alignment horizontal="left" vertical="center" wrapText="1"/>
    </xf>
    <xf numFmtId="0" fontId="0" fillId="5" borderId="27" xfId="0" applyFont="1" applyFill="1" applyBorder="1" applyAlignment="1">
      <alignment horizontal="left" vertical="center" wrapText="1"/>
    </xf>
    <xf numFmtId="0" fontId="0" fillId="5" borderId="24" xfId="0" applyFont="1" applyFill="1" applyBorder="1" applyAlignment="1">
      <alignment horizontal="left" vertical="center" wrapText="1"/>
    </xf>
    <xf numFmtId="0" fontId="0" fillId="5" borderId="31" xfId="0" applyFont="1" applyFill="1" applyBorder="1" applyAlignment="1">
      <alignment horizontal="left" vertical="center" wrapText="1"/>
    </xf>
    <xf numFmtId="0" fontId="0" fillId="11" borderId="2" xfId="0" applyFont="1" applyFill="1" applyBorder="1" applyAlignment="1">
      <alignment horizontal="left" vertical="center"/>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0" fillId="3" borderId="16" xfId="0" applyFont="1" applyFill="1" applyBorder="1" applyAlignment="1">
      <alignment horizontal="left" vertical="center" wrapText="1"/>
    </xf>
    <xf numFmtId="0" fontId="0" fillId="3" borderId="18" xfId="0" applyFont="1" applyFill="1" applyBorder="1" applyAlignment="1">
      <alignment horizontal="left" vertical="center" wrapText="1"/>
    </xf>
    <xf numFmtId="0" fontId="0" fillId="3" borderId="17" xfId="0" applyFont="1" applyFill="1" applyBorder="1" applyAlignment="1">
      <alignment horizontal="left" vertical="center" wrapText="1"/>
    </xf>
    <xf numFmtId="0" fontId="0" fillId="10" borderId="2" xfId="0" applyFont="1" applyFill="1" applyBorder="1" applyAlignment="1">
      <alignment horizontal="left" vertical="center"/>
    </xf>
    <xf numFmtId="0" fontId="6" fillId="3" borderId="32" xfId="0" applyFont="1" applyFill="1" applyBorder="1" applyAlignment="1">
      <alignment horizontal="left" vertical="center" wrapText="1"/>
    </xf>
    <xf numFmtId="0" fontId="6" fillId="3" borderId="30" xfId="0" applyFont="1" applyFill="1" applyBorder="1" applyAlignment="1">
      <alignment horizontal="left" vertical="center" wrapText="1"/>
    </xf>
    <xf numFmtId="0" fontId="0" fillId="3" borderId="32" xfId="0" applyFont="1" applyFill="1" applyBorder="1" applyAlignment="1">
      <alignment horizontal="left" vertical="center" wrapText="1"/>
    </xf>
    <xf numFmtId="0" fontId="0" fillId="3" borderId="13" xfId="0" applyFont="1" applyFill="1" applyBorder="1" applyAlignment="1">
      <alignment horizontal="left" vertical="center" wrapText="1"/>
    </xf>
    <xf numFmtId="0" fontId="0" fillId="3" borderId="30" xfId="0" applyFont="1" applyFill="1" applyBorder="1" applyAlignment="1">
      <alignment horizontal="left" vertical="center" wrapText="1"/>
    </xf>
    <xf numFmtId="0" fontId="0" fillId="6" borderId="27" xfId="0" applyFont="1" applyFill="1" applyBorder="1" applyAlignment="1">
      <alignment horizontal="left" vertical="center" wrapText="1"/>
    </xf>
    <xf numFmtId="0" fontId="0" fillId="6" borderId="24" xfId="0" applyFont="1" applyFill="1" applyBorder="1" applyAlignment="1">
      <alignment horizontal="left" vertical="center" wrapText="1"/>
    </xf>
    <xf numFmtId="0" fontId="0" fillId="6" borderId="31" xfId="0" applyFont="1" applyFill="1" applyBorder="1" applyAlignment="1">
      <alignment horizontal="left" vertical="center" wrapText="1"/>
    </xf>
    <xf numFmtId="0" fontId="0" fillId="7" borderId="27" xfId="0" applyFont="1" applyFill="1" applyBorder="1" applyAlignment="1">
      <alignment horizontal="left" vertical="center" wrapText="1"/>
    </xf>
    <xf numFmtId="0" fontId="0" fillId="7" borderId="24" xfId="0" applyFont="1" applyFill="1" applyBorder="1" applyAlignment="1">
      <alignment horizontal="left" vertical="center" wrapText="1"/>
    </xf>
    <xf numFmtId="0" fontId="0" fillId="7" borderId="31" xfId="0" applyFont="1" applyFill="1" applyBorder="1" applyAlignment="1">
      <alignment horizontal="left" vertical="center" wrapText="1"/>
    </xf>
    <xf numFmtId="0" fontId="0" fillId="8" borderId="27" xfId="0" applyFont="1" applyFill="1" applyBorder="1" applyAlignment="1">
      <alignment horizontal="left" vertical="center" wrapText="1"/>
    </xf>
    <xf numFmtId="0" fontId="0" fillId="8" borderId="24" xfId="0" applyFont="1" applyFill="1" applyBorder="1" applyAlignment="1">
      <alignment horizontal="left" vertical="center" wrapText="1"/>
    </xf>
    <xf numFmtId="0" fontId="0" fillId="8" borderId="31" xfId="0" applyFont="1" applyFill="1" applyBorder="1" applyAlignment="1">
      <alignment horizontal="left" vertical="center" wrapText="1"/>
    </xf>
    <xf numFmtId="0" fontId="6" fillId="8" borderId="34" xfId="0" applyFont="1" applyFill="1" applyBorder="1" applyAlignment="1">
      <alignment horizontal="left" vertical="center"/>
    </xf>
    <xf numFmtId="0" fontId="6" fillId="8" borderId="35" xfId="0" applyFont="1" applyFill="1" applyBorder="1" applyAlignment="1">
      <alignment horizontal="left" vertical="center"/>
    </xf>
    <xf numFmtId="0" fontId="6" fillId="8" borderId="36" xfId="0" applyFont="1" applyFill="1" applyBorder="1" applyAlignment="1">
      <alignment horizontal="left" vertical="center"/>
    </xf>
    <xf numFmtId="0" fontId="6" fillId="8" borderId="2" xfId="0" applyFont="1" applyFill="1" applyBorder="1" applyAlignment="1">
      <alignment horizontal="left" vertical="center"/>
    </xf>
    <xf numFmtId="0" fontId="6" fillId="8" borderId="37" xfId="0" applyFont="1" applyFill="1" applyBorder="1" applyAlignment="1">
      <alignment horizontal="left" vertical="center"/>
    </xf>
    <xf numFmtId="0" fontId="6" fillId="8" borderId="10" xfId="0" applyFont="1" applyFill="1" applyBorder="1" applyAlignment="1">
      <alignment horizontal="left" vertical="center"/>
    </xf>
    <xf numFmtId="0" fontId="6" fillId="3" borderId="35"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6" borderId="3" xfId="0" applyFont="1" applyFill="1" applyBorder="1" applyAlignment="1">
      <alignment horizontal="left" vertical="center"/>
    </xf>
    <xf numFmtId="0" fontId="6" fillId="6" borderId="26" xfId="0" applyFont="1" applyFill="1" applyBorder="1" applyAlignment="1">
      <alignment horizontal="left" vertical="center"/>
    </xf>
    <xf numFmtId="0" fontId="6" fillId="6" borderId="6" xfId="0" applyFont="1" applyFill="1" applyBorder="1" applyAlignment="1">
      <alignment horizontal="left" vertical="center"/>
    </xf>
    <xf numFmtId="0" fontId="6" fillId="6" borderId="19" xfId="0" applyFont="1" applyFill="1" applyBorder="1" applyAlignment="1">
      <alignment horizontal="left" vertical="center"/>
    </xf>
    <xf numFmtId="0" fontId="6" fillId="6" borderId="12" xfId="0" applyFont="1" applyFill="1" applyBorder="1" applyAlignment="1">
      <alignment horizontal="left" vertical="center"/>
    </xf>
    <xf numFmtId="0" fontId="6" fillId="6" borderId="30" xfId="0" applyFont="1" applyFill="1" applyBorder="1" applyAlignment="1">
      <alignment horizontal="left" vertical="center"/>
    </xf>
    <xf numFmtId="0" fontId="0" fillId="3" borderId="2"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6" fillId="7" borderId="3" xfId="0" applyFont="1" applyFill="1" applyBorder="1" applyAlignment="1">
      <alignment horizontal="left" vertical="center"/>
    </xf>
    <xf numFmtId="0" fontId="6" fillId="7" borderId="26" xfId="0" applyFont="1" applyFill="1" applyBorder="1" applyAlignment="1">
      <alignment horizontal="left" vertical="center"/>
    </xf>
    <xf numFmtId="0" fontId="6" fillId="7" borderId="6" xfId="0" applyFont="1" applyFill="1" applyBorder="1" applyAlignment="1">
      <alignment horizontal="left" vertical="center"/>
    </xf>
    <xf numFmtId="0" fontId="6" fillId="7" borderId="19" xfId="0" applyFont="1" applyFill="1" applyBorder="1" applyAlignment="1">
      <alignment horizontal="left" vertical="center"/>
    </xf>
    <xf numFmtId="0" fontId="6" fillId="7" borderId="12" xfId="0" applyFont="1" applyFill="1" applyBorder="1" applyAlignment="1">
      <alignment horizontal="left" vertical="center"/>
    </xf>
    <xf numFmtId="0" fontId="6" fillId="7" borderId="30" xfId="0" applyFont="1" applyFill="1" applyBorder="1" applyAlignment="1">
      <alignment horizontal="left" vertical="center"/>
    </xf>
    <xf numFmtId="0" fontId="0" fillId="3" borderId="35" xfId="0" applyFont="1" applyFill="1" applyBorder="1" applyAlignment="1">
      <alignment horizontal="left" vertical="center" wrapText="1"/>
    </xf>
    <xf numFmtId="0" fontId="0" fillId="3" borderId="2"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39" xfId="0" applyFont="1" applyFill="1" applyBorder="1" applyAlignment="1">
      <alignment horizontal="center" vertical="center" textRotation="90"/>
    </xf>
    <xf numFmtId="0" fontId="0" fillId="3" borderId="40" xfId="0" applyFont="1" applyFill="1" applyBorder="1" applyAlignment="1">
      <alignment horizontal="center" vertical="center" textRotation="90"/>
    </xf>
    <xf numFmtId="0" fontId="0" fillId="3" borderId="9" xfId="0" applyFont="1" applyFill="1" applyBorder="1" applyAlignment="1">
      <alignment horizontal="center" vertical="center" textRotation="90"/>
    </xf>
    <xf numFmtId="0" fontId="0" fillId="3" borderId="41" xfId="0" applyFont="1" applyFill="1" applyBorder="1" applyAlignment="1">
      <alignment horizontal="center" vertical="center"/>
    </xf>
    <xf numFmtId="0" fontId="0" fillId="3" borderId="22"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0" xfId="0" applyFont="1" applyFill="1" applyBorder="1" applyAlignment="1">
      <alignment horizontal="center" vertical="center"/>
    </xf>
    <xf numFmtId="0" fontId="0" fillId="5" borderId="36" xfId="0" applyFill="1" applyBorder="1" applyAlignment="1">
      <alignment horizontal="left" vertical="center"/>
    </xf>
    <xf numFmtId="0" fontId="0" fillId="6" borderId="36" xfId="0" applyFill="1" applyBorder="1" applyAlignment="1">
      <alignment horizontal="left" vertical="center"/>
    </xf>
    <xf numFmtId="0" fontId="0" fillId="7" borderId="36" xfId="0" applyFill="1" applyBorder="1" applyAlignment="1">
      <alignment horizontal="left" vertical="center"/>
    </xf>
    <xf numFmtId="0" fontId="0" fillId="4" borderId="36" xfId="0" applyFill="1" applyBorder="1" applyAlignment="1">
      <alignment horizontal="left" vertical="center"/>
    </xf>
    <xf numFmtId="0" fontId="0" fillId="4" borderId="43" xfId="0" applyFill="1" applyBorder="1" applyAlignment="1">
      <alignment horizontal="left" vertical="center"/>
    </xf>
  </cellXfs>
  <cellStyles count="1">
    <cellStyle name="Standard" xfId="0" builtinId="0"/>
  </cellStyles>
  <dxfs count="4">
    <dxf>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12"/>
        <color theme="1"/>
        <name val="Calibri"/>
        <scheme val="minor"/>
      </font>
      <fill>
        <patternFill patternType="solid">
          <fgColor indexed="64"/>
          <bgColor theme="0"/>
        </patternFill>
      </fill>
      <alignment horizontal="left" vertical="center" textRotation="0" wrapText="0" indent="0" justifyLastLine="0" shrinkToFit="0" readingOrder="0"/>
    </dxf>
  </dxfs>
  <tableStyles count="0" defaultTableStyle="TableStyleMedium2" defaultPivotStyle="PivotStyleLight16"/>
  <colors>
    <mruColors>
      <color rgb="FFFF7C80"/>
      <color rgb="FF9AEAA7"/>
      <color rgb="FFADB9ED"/>
      <color rgb="FFF6BC94"/>
      <color rgb="FFF2A0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manualLayout>
          <c:layoutTarget val="inner"/>
          <c:xMode val="edge"/>
          <c:yMode val="edge"/>
          <c:x val="0.17237035026335867"/>
          <c:y val="0.13697195133318835"/>
          <c:w val="0.52764215589152741"/>
          <c:h val="0.81668136932967239"/>
        </c:manualLayout>
      </c:layout>
      <c:radarChart>
        <c:radarStyle val="marker"/>
        <c:varyColors val="0"/>
        <c:ser>
          <c:idx val="0"/>
          <c:order val="0"/>
          <c:tx>
            <c:strRef>
              <c:f>Visualisierung!$D$2</c:f>
              <c:strCache>
                <c:ptCount val="1"/>
                <c:pt idx="0">
                  <c:v>Bewertung</c:v>
                </c:pt>
              </c:strCache>
            </c:strRef>
          </c:tx>
          <c:marker>
            <c:symbol val="none"/>
          </c:marker>
          <c:cat>
            <c:strRef>
              <c:f>Visualisierung!$C$3:$C$14</c:f>
              <c:strCache>
                <c:ptCount val="12"/>
                <c:pt idx="0">
                  <c:v>Technologiebasis</c:v>
                </c:pt>
                <c:pt idx="1">
                  <c:v>Tools im Prozess</c:v>
                </c:pt>
                <c:pt idx="2">
                  <c:v>Systemintegration</c:v>
                </c:pt>
                <c:pt idx="3">
                  <c:v>Datenerhebung</c:v>
                </c:pt>
                <c:pt idx="4">
                  <c:v>Datenbereitstellung</c:v>
                </c:pt>
                <c:pt idx="5">
                  <c:v>Datenverwendung</c:v>
                </c:pt>
                <c:pt idx="6">
                  <c:v>Prozessbeschreibung</c:v>
                </c:pt>
                <c:pt idx="7">
                  <c:v>Ausführung</c:v>
                </c:pt>
                <c:pt idx="8">
                  <c:v>Sicherheit</c:v>
                </c:pt>
                <c:pt idx="9">
                  <c:v>Digitalisierungsstrategie</c:v>
                </c:pt>
                <c:pt idx="10">
                  <c:v>Qualifikation</c:v>
                </c:pt>
                <c:pt idx="11">
                  <c:v>Change Management</c:v>
                </c:pt>
              </c:strCache>
            </c:strRef>
          </c:cat>
          <c:val>
            <c:numRef>
              <c:f>Visualisierung!$D$3:$D$14</c:f>
              <c:numCache>
                <c:formatCode>General</c:formatCode>
                <c:ptCount val="12"/>
                <c:pt idx="0">
                  <c:v>2.5</c:v>
                </c:pt>
                <c:pt idx="1">
                  <c:v>3</c:v>
                </c:pt>
                <c:pt idx="2">
                  <c:v>1.5</c:v>
                </c:pt>
                <c:pt idx="3">
                  <c:v>3</c:v>
                </c:pt>
                <c:pt idx="4">
                  <c:v>3</c:v>
                </c:pt>
                <c:pt idx="5">
                  <c:v>2.5</c:v>
                </c:pt>
                <c:pt idx="6">
                  <c:v>4</c:v>
                </c:pt>
                <c:pt idx="7">
                  <c:v>2</c:v>
                </c:pt>
                <c:pt idx="8">
                  <c:v>3</c:v>
                </c:pt>
                <c:pt idx="9">
                  <c:v>3</c:v>
                </c:pt>
                <c:pt idx="10">
                  <c:v>3</c:v>
                </c:pt>
                <c:pt idx="11">
                  <c:v>2.5</c:v>
                </c:pt>
              </c:numCache>
            </c:numRef>
          </c:val>
          <c:extLst xmlns:c16r2="http://schemas.microsoft.com/office/drawing/2015/06/chart">
            <c:ext xmlns:c16="http://schemas.microsoft.com/office/drawing/2014/chart" uri="{C3380CC4-5D6E-409C-BE32-E72D297353CC}">
              <c16:uniqueId val="{00000000-D3C3-4814-89C0-4A417B79DD4D}"/>
            </c:ext>
          </c:extLst>
        </c:ser>
        <c:dLbls>
          <c:showLegendKey val="0"/>
          <c:showVal val="0"/>
          <c:showCatName val="0"/>
          <c:showSerName val="0"/>
          <c:showPercent val="0"/>
          <c:showBubbleSize val="0"/>
        </c:dLbls>
        <c:axId val="112238976"/>
        <c:axId val="112240512"/>
      </c:radarChart>
      <c:catAx>
        <c:axId val="112238976"/>
        <c:scaling>
          <c:orientation val="minMax"/>
        </c:scaling>
        <c:delete val="0"/>
        <c:axPos val="b"/>
        <c:majorGridlines/>
        <c:numFmt formatCode="General" sourceLinked="0"/>
        <c:majorTickMark val="out"/>
        <c:minorTickMark val="none"/>
        <c:tickLblPos val="nextTo"/>
        <c:txPr>
          <a:bodyPr/>
          <a:lstStyle/>
          <a:p>
            <a:pPr>
              <a:defRPr sz="900" baseline="0"/>
            </a:pPr>
            <a:endParaRPr lang="de-DE"/>
          </a:p>
        </c:txPr>
        <c:crossAx val="112240512"/>
        <c:crosses val="autoZero"/>
        <c:auto val="1"/>
        <c:lblAlgn val="ctr"/>
        <c:lblOffset val="100"/>
        <c:noMultiLvlLbl val="0"/>
      </c:catAx>
      <c:valAx>
        <c:axId val="112240512"/>
        <c:scaling>
          <c:orientation val="minMax"/>
          <c:max val="5"/>
          <c:min val="0"/>
        </c:scaling>
        <c:delete val="0"/>
        <c:axPos val="l"/>
        <c:majorGridlines/>
        <c:numFmt formatCode="General" sourceLinked="1"/>
        <c:majorTickMark val="cross"/>
        <c:minorTickMark val="none"/>
        <c:tickLblPos val="nextTo"/>
        <c:crossAx val="112238976"/>
        <c:crosses val="autoZero"/>
        <c:crossBetween val="between"/>
        <c:majorUnit val="1"/>
      </c:valAx>
    </c:plotArea>
    <c:legend>
      <c:legendPos val="r"/>
      <c:layout>
        <c:manualLayout>
          <c:xMode val="edge"/>
          <c:yMode val="edge"/>
          <c:x val="1.9054059018984736E-2"/>
          <c:y val="2.3497664532129772E-2"/>
          <c:w val="0.11640172761389213"/>
          <c:h val="4.4982362795792145E-2"/>
        </c:manualLayout>
      </c:layout>
      <c:overlay val="0"/>
    </c:legend>
    <c:plotVisOnly val="1"/>
    <c:dispBlanksAs val="gap"/>
    <c:showDLblsOverMax val="0"/>
  </c:chart>
  <c:printSettings>
    <c:headerFooter/>
    <c:pageMargins b="0.78740157499999996" l="0.7" r="0.7" t="0.78740157499999996" header="0.3" footer="0.3"/>
    <c:pageSetup/>
  </c:printSettings>
  <c:userShapes r:id="rId1"/>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10</xdr:col>
      <xdr:colOff>76200</xdr:colOff>
      <xdr:row>0</xdr:row>
      <xdr:rowOff>91440</xdr:rowOff>
    </xdr:from>
    <xdr:to>
      <xdr:col>12</xdr:col>
      <xdr:colOff>304800</xdr:colOff>
      <xdr:row>1</xdr:row>
      <xdr:rowOff>198483</xdr:rowOff>
    </xdr:to>
    <xdr:sp macro="" textlink="">
      <xdr:nvSpPr>
        <xdr:cNvPr id="3" name="AutoShape 1" descr="Nils Britze">
          <a:extLst>
            <a:ext uri="{FF2B5EF4-FFF2-40B4-BE49-F238E27FC236}">
              <a16:creationId xmlns="" xmlns:a16="http://schemas.microsoft.com/office/drawing/2014/main" id="{DDC01EA6-5B41-4E48-9AB7-DDA90E37C472}"/>
            </a:ext>
          </a:extLst>
        </xdr:cNvPr>
        <xdr:cNvSpPr>
          <a:spLocks noChangeAspect="1" noChangeArrowheads="1"/>
        </xdr:cNvSpPr>
      </xdr:nvSpPr>
      <xdr:spPr bwMode="auto">
        <a:xfrm>
          <a:off x="9883140" y="91440"/>
          <a:ext cx="304800" cy="2997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1691640</xdr:colOff>
      <xdr:row>1</xdr:row>
      <xdr:rowOff>563880</xdr:rowOff>
    </xdr:from>
    <xdr:to>
      <xdr:col>8</xdr:col>
      <xdr:colOff>1993900</xdr:colOff>
      <xdr:row>11</xdr:row>
      <xdr:rowOff>99876</xdr:rowOff>
    </xdr:to>
    <xdr:sp macro="" textlink="">
      <xdr:nvSpPr>
        <xdr:cNvPr id="4" name="AutoShape 2" descr="Nils Britze">
          <a:extLst>
            <a:ext uri="{FF2B5EF4-FFF2-40B4-BE49-F238E27FC236}">
              <a16:creationId xmlns="" xmlns:a16="http://schemas.microsoft.com/office/drawing/2014/main" id="{D2E6B6FB-F74E-4D7C-8C4D-A41164B2E526}"/>
            </a:ext>
          </a:extLst>
        </xdr:cNvPr>
        <xdr:cNvSpPr>
          <a:spLocks noChangeAspect="1" noChangeArrowheads="1"/>
        </xdr:cNvSpPr>
      </xdr:nvSpPr>
      <xdr:spPr bwMode="auto">
        <a:xfrm>
          <a:off x="8442960" y="647700"/>
          <a:ext cx="304800" cy="710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3</xdr:row>
      <xdr:rowOff>0</xdr:rowOff>
    </xdr:from>
    <xdr:to>
      <xdr:col>8</xdr:col>
      <xdr:colOff>304800</xdr:colOff>
      <xdr:row>13</xdr:row>
      <xdr:rowOff>72300</xdr:rowOff>
    </xdr:to>
    <xdr:sp macro="" textlink="">
      <xdr:nvSpPr>
        <xdr:cNvPr id="5" name="AutoShape 3" descr="Nils Britze">
          <a:extLst>
            <a:ext uri="{FF2B5EF4-FFF2-40B4-BE49-F238E27FC236}">
              <a16:creationId xmlns="" xmlns:a16="http://schemas.microsoft.com/office/drawing/2014/main" id="{F1CAF4A6-8B08-4C7E-A605-1C882933BE82}"/>
            </a:ext>
          </a:extLst>
        </xdr:cNvPr>
        <xdr:cNvSpPr>
          <a:spLocks noChangeAspect="1" noChangeArrowheads="1"/>
        </xdr:cNvSpPr>
      </xdr:nvSpPr>
      <xdr:spPr bwMode="auto">
        <a:xfrm>
          <a:off x="6751320" y="906780"/>
          <a:ext cx="304800" cy="9010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xdr:row>
      <xdr:rowOff>0</xdr:rowOff>
    </xdr:from>
    <xdr:to>
      <xdr:col>8</xdr:col>
      <xdr:colOff>304800</xdr:colOff>
      <xdr:row>11</xdr:row>
      <xdr:rowOff>126999</xdr:rowOff>
    </xdr:to>
    <xdr:sp macro="" textlink="">
      <xdr:nvSpPr>
        <xdr:cNvPr id="6" name="AutoShape 4" descr="Nils Britze">
          <a:extLst>
            <a:ext uri="{FF2B5EF4-FFF2-40B4-BE49-F238E27FC236}">
              <a16:creationId xmlns="" xmlns:a16="http://schemas.microsoft.com/office/drawing/2014/main" id="{0DF81E6A-7A71-4330-A678-01D4C2EBD438}"/>
            </a:ext>
          </a:extLst>
        </xdr:cNvPr>
        <xdr:cNvSpPr>
          <a:spLocks noChangeAspect="1" noChangeArrowheads="1"/>
        </xdr:cNvSpPr>
      </xdr:nvSpPr>
      <xdr:spPr bwMode="auto">
        <a:xfrm>
          <a:off x="6751320" y="1295400"/>
          <a:ext cx="304800" cy="7086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1790700</xdr:colOff>
      <xdr:row>5</xdr:row>
      <xdr:rowOff>45720</xdr:rowOff>
    </xdr:from>
    <xdr:to>
      <xdr:col>8</xdr:col>
      <xdr:colOff>2092960</xdr:colOff>
      <xdr:row>12</xdr:row>
      <xdr:rowOff>286929</xdr:rowOff>
    </xdr:to>
    <xdr:sp macro="" textlink="">
      <xdr:nvSpPr>
        <xdr:cNvPr id="7" name="AutoShape 5" descr="Nils Britze">
          <a:extLst>
            <a:ext uri="{FF2B5EF4-FFF2-40B4-BE49-F238E27FC236}">
              <a16:creationId xmlns="" xmlns:a16="http://schemas.microsoft.com/office/drawing/2014/main" id="{AA46B44B-7BF8-4A82-9253-7A3CBCB76E9E}"/>
            </a:ext>
          </a:extLst>
        </xdr:cNvPr>
        <xdr:cNvSpPr>
          <a:spLocks noChangeAspect="1" noChangeArrowheads="1"/>
        </xdr:cNvSpPr>
      </xdr:nvSpPr>
      <xdr:spPr bwMode="auto">
        <a:xfrm>
          <a:off x="8542020" y="1600200"/>
          <a:ext cx="304800" cy="904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746760</xdr:colOff>
      <xdr:row>6</xdr:row>
      <xdr:rowOff>53340</xdr:rowOff>
    </xdr:from>
    <xdr:to>
      <xdr:col>12</xdr:col>
      <xdr:colOff>302260</xdr:colOff>
      <xdr:row>11</xdr:row>
      <xdr:rowOff>125730</xdr:rowOff>
    </xdr:to>
    <xdr:sp macro="" textlink="">
      <xdr:nvSpPr>
        <xdr:cNvPr id="8" name="AutoShape 6" descr="Nils Britze">
          <a:extLst>
            <a:ext uri="{FF2B5EF4-FFF2-40B4-BE49-F238E27FC236}">
              <a16:creationId xmlns="" xmlns:a16="http://schemas.microsoft.com/office/drawing/2014/main" id="{61A9CB85-E921-4684-B486-2E3704F2B885}"/>
            </a:ext>
          </a:extLst>
        </xdr:cNvPr>
        <xdr:cNvSpPr>
          <a:spLocks noChangeAspect="1" noChangeArrowheads="1"/>
        </xdr:cNvSpPr>
      </xdr:nvSpPr>
      <xdr:spPr bwMode="auto">
        <a:xfrm>
          <a:off x="9585960" y="1866900"/>
          <a:ext cx="304800" cy="704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8</xdr:row>
      <xdr:rowOff>0</xdr:rowOff>
    </xdr:from>
    <xdr:to>
      <xdr:col>8</xdr:col>
      <xdr:colOff>304800</xdr:colOff>
      <xdr:row>11</xdr:row>
      <xdr:rowOff>264160</xdr:rowOff>
    </xdr:to>
    <xdr:sp macro="" textlink="">
      <xdr:nvSpPr>
        <xdr:cNvPr id="9" name="AutoShape 7" descr="Nils Britze">
          <a:extLst>
            <a:ext uri="{FF2B5EF4-FFF2-40B4-BE49-F238E27FC236}">
              <a16:creationId xmlns="" xmlns:a16="http://schemas.microsoft.com/office/drawing/2014/main" id="{D5C1E180-68DA-4E3B-8E21-A909384E72AB}"/>
            </a:ext>
          </a:extLst>
        </xdr:cNvPr>
        <xdr:cNvSpPr>
          <a:spLocks noChangeAspect="1" noChangeArrowheads="1"/>
        </xdr:cNvSpPr>
      </xdr:nvSpPr>
      <xdr:spPr bwMode="auto">
        <a:xfrm>
          <a:off x="6751320" y="2339340"/>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11</xdr:row>
      <xdr:rowOff>0</xdr:rowOff>
    </xdr:from>
    <xdr:to>
      <xdr:col>8</xdr:col>
      <xdr:colOff>304800</xdr:colOff>
      <xdr:row>29</xdr:row>
      <xdr:rowOff>50801</xdr:rowOff>
    </xdr:to>
    <xdr:sp macro="" textlink="">
      <xdr:nvSpPr>
        <xdr:cNvPr id="12" name="AutoShape 10" descr="Nils Britze">
          <a:extLst>
            <a:ext uri="{FF2B5EF4-FFF2-40B4-BE49-F238E27FC236}">
              <a16:creationId xmlns="" xmlns:a16="http://schemas.microsoft.com/office/drawing/2014/main" id="{3708E052-6503-4A47-93E4-3FB7DAA786FF}"/>
            </a:ext>
          </a:extLst>
        </xdr:cNvPr>
        <xdr:cNvSpPr>
          <a:spLocks noChangeAspect="1" noChangeArrowheads="1"/>
        </xdr:cNvSpPr>
      </xdr:nvSpPr>
      <xdr:spPr bwMode="auto">
        <a:xfrm>
          <a:off x="6751320" y="3390900"/>
          <a:ext cx="304800" cy="13030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14</xdr:row>
      <xdr:rowOff>0</xdr:rowOff>
    </xdr:from>
    <xdr:to>
      <xdr:col>8</xdr:col>
      <xdr:colOff>304800</xdr:colOff>
      <xdr:row>20</xdr:row>
      <xdr:rowOff>289923</xdr:rowOff>
    </xdr:to>
    <xdr:sp macro="" textlink="">
      <xdr:nvSpPr>
        <xdr:cNvPr id="14" name="AutoShape 12" descr="Nils Britze">
          <a:extLst>
            <a:ext uri="{FF2B5EF4-FFF2-40B4-BE49-F238E27FC236}">
              <a16:creationId xmlns="" xmlns:a16="http://schemas.microsoft.com/office/drawing/2014/main" id="{A0CCF30E-A658-4801-92DF-F9D01F979FCE}"/>
            </a:ext>
          </a:extLst>
        </xdr:cNvPr>
        <xdr:cNvSpPr>
          <a:spLocks noChangeAspect="1" noChangeArrowheads="1"/>
        </xdr:cNvSpPr>
      </xdr:nvSpPr>
      <xdr:spPr bwMode="auto">
        <a:xfrm>
          <a:off x="6751320" y="5013960"/>
          <a:ext cx="304800" cy="701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15</xdr:row>
      <xdr:rowOff>0</xdr:rowOff>
    </xdr:from>
    <xdr:to>
      <xdr:col>8</xdr:col>
      <xdr:colOff>304800</xdr:colOff>
      <xdr:row>19</xdr:row>
      <xdr:rowOff>224518</xdr:rowOff>
    </xdr:to>
    <xdr:sp macro="" textlink="">
      <xdr:nvSpPr>
        <xdr:cNvPr id="15" name="AutoShape 13" descr="Nils Britze">
          <a:extLst>
            <a:ext uri="{FF2B5EF4-FFF2-40B4-BE49-F238E27FC236}">
              <a16:creationId xmlns="" xmlns:a16="http://schemas.microsoft.com/office/drawing/2014/main" id="{9777079C-106D-4F30-8237-921393D8E685}"/>
            </a:ext>
          </a:extLst>
        </xdr:cNvPr>
        <xdr:cNvSpPr>
          <a:spLocks noChangeAspect="1" noChangeArrowheads="1"/>
        </xdr:cNvSpPr>
      </xdr:nvSpPr>
      <xdr:spPr bwMode="auto">
        <a:xfrm>
          <a:off x="6751320" y="5273040"/>
          <a:ext cx="304800" cy="5010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16</xdr:row>
      <xdr:rowOff>0</xdr:rowOff>
    </xdr:from>
    <xdr:to>
      <xdr:col>8</xdr:col>
      <xdr:colOff>304800</xdr:colOff>
      <xdr:row>25</xdr:row>
      <xdr:rowOff>113937</xdr:rowOff>
    </xdr:to>
    <xdr:sp macro="" textlink="">
      <xdr:nvSpPr>
        <xdr:cNvPr id="16" name="AutoShape 14" descr="Nils Britze">
          <a:extLst>
            <a:ext uri="{FF2B5EF4-FFF2-40B4-BE49-F238E27FC236}">
              <a16:creationId xmlns="" xmlns:a16="http://schemas.microsoft.com/office/drawing/2014/main" id="{2536E5AA-F538-4FD0-8A81-5EC5ECD91FB7}"/>
            </a:ext>
          </a:extLst>
        </xdr:cNvPr>
        <xdr:cNvSpPr>
          <a:spLocks noChangeAspect="1" noChangeArrowheads="1"/>
        </xdr:cNvSpPr>
      </xdr:nvSpPr>
      <xdr:spPr bwMode="auto">
        <a:xfrm>
          <a:off x="6751320" y="5532120"/>
          <a:ext cx="304800" cy="701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17</xdr:row>
      <xdr:rowOff>0</xdr:rowOff>
    </xdr:from>
    <xdr:to>
      <xdr:col>8</xdr:col>
      <xdr:colOff>304800</xdr:colOff>
      <xdr:row>36</xdr:row>
      <xdr:rowOff>175624</xdr:rowOff>
    </xdr:to>
    <xdr:sp macro="" textlink="">
      <xdr:nvSpPr>
        <xdr:cNvPr id="17" name="AutoShape 15" descr="Nils Britze">
          <a:extLst>
            <a:ext uri="{FF2B5EF4-FFF2-40B4-BE49-F238E27FC236}">
              <a16:creationId xmlns="" xmlns:a16="http://schemas.microsoft.com/office/drawing/2014/main" id="{E6E023A3-2C0A-4070-84DF-4771315B2160}"/>
            </a:ext>
          </a:extLst>
        </xdr:cNvPr>
        <xdr:cNvSpPr>
          <a:spLocks noChangeAspect="1" noChangeArrowheads="1"/>
        </xdr:cNvSpPr>
      </xdr:nvSpPr>
      <xdr:spPr bwMode="auto">
        <a:xfrm>
          <a:off x="6751320" y="6080760"/>
          <a:ext cx="304800" cy="10972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662940</xdr:colOff>
      <xdr:row>19</xdr:row>
      <xdr:rowOff>769620</xdr:rowOff>
    </xdr:from>
    <xdr:to>
      <xdr:col>12</xdr:col>
      <xdr:colOff>302260</xdr:colOff>
      <xdr:row>38</xdr:row>
      <xdr:rowOff>145959</xdr:rowOff>
    </xdr:to>
    <xdr:sp macro="" textlink="">
      <xdr:nvSpPr>
        <xdr:cNvPr id="19" name="AutoShape 17" descr="Nils Britze">
          <a:extLst>
            <a:ext uri="{FF2B5EF4-FFF2-40B4-BE49-F238E27FC236}">
              <a16:creationId xmlns="" xmlns:a16="http://schemas.microsoft.com/office/drawing/2014/main" id="{44EB9229-16E3-4F55-BC08-09FDC39F18F4}"/>
            </a:ext>
          </a:extLst>
        </xdr:cNvPr>
        <xdr:cNvSpPr>
          <a:spLocks noChangeAspect="1" noChangeArrowheads="1"/>
        </xdr:cNvSpPr>
      </xdr:nvSpPr>
      <xdr:spPr bwMode="auto">
        <a:xfrm>
          <a:off x="9502140" y="7459980"/>
          <a:ext cx="304800" cy="9086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21</xdr:row>
      <xdr:rowOff>0</xdr:rowOff>
    </xdr:from>
    <xdr:to>
      <xdr:col>8</xdr:col>
      <xdr:colOff>304800</xdr:colOff>
      <xdr:row>42</xdr:row>
      <xdr:rowOff>75747</xdr:rowOff>
    </xdr:to>
    <xdr:sp macro="" textlink="">
      <xdr:nvSpPr>
        <xdr:cNvPr id="20" name="AutoShape 18" descr="Nils Britze">
          <a:extLst>
            <a:ext uri="{FF2B5EF4-FFF2-40B4-BE49-F238E27FC236}">
              <a16:creationId xmlns="" xmlns:a16="http://schemas.microsoft.com/office/drawing/2014/main" id="{043F9E35-6FD5-4B46-8615-E0BDAD11FC66}"/>
            </a:ext>
          </a:extLst>
        </xdr:cNvPr>
        <xdr:cNvSpPr>
          <a:spLocks noChangeAspect="1" noChangeArrowheads="1"/>
        </xdr:cNvSpPr>
      </xdr:nvSpPr>
      <xdr:spPr bwMode="auto">
        <a:xfrm>
          <a:off x="6751320" y="7719060"/>
          <a:ext cx="304800" cy="1095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22</xdr:row>
      <xdr:rowOff>0</xdr:rowOff>
    </xdr:from>
    <xdr:to>
      <xdr:col>8</xdr:col>
      <xdr:colOff>304800</xdr:colOff>
      <xdr:row>38</xdr:row>
      <xdr:rowOff>14060</xdr:rowOff>
    </xdr:to>
    <xdr:sp macro="" textlink="">
      <xdr:nvSpPr>
        <xdr:cNvPr id="21" name="AutoShape 19" descr="Nils Britze">
          <a:extLst>
            <a:ext uri="{FF2B5EF4-FFF2-40B4-BE49-F238E27FC236}">
              <a16:creationId xmlns="" xmlns:a16="http://schemas.microsoft.com/office/drawing/2014/main" id="{17207DC8-C44A-4CA1-ABF6-61DE656EEFC8}"/>
            </a:ext>
          </a:extLst>
        </xdr:cNvPr>
        <xdr:cNvSpPr>
          <a:spLocks noChangeAspect="1" noChangeArrowheads="1"/>
        </xdr:cNvSpPr>
      </xdr:nvSpPr>
      <xdr:spPr bwMode="auto">
        <a:xfrm>
          <a:off x="6751320" y="8107680"/>
          <a:ext cx="304800" cy="8972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xdr:row>
      <xdr:rowOff>0</xdr:rowOff>
    </xdr:from>
    <xdr:to>
      <xdr:col>8</xdr:col>
      <xdr:colOff>304800</xdr:colOff>
      <xdr:row>3</xdr:row>
      <xdr:rowOff>0</xdr:rowOff>
    </xdr:to>
    <xdr:sp macro="" textlink="">
      <xdr:nvSpPr>
        <xdr:cNvPr id="22" name="AutoShape 2" descr="Nils Britze">
          <a:extLst>
            <a:ext uri="{FF2B5EF4-FFF2-40B4-BE49-F238E27FC236}">
              <a16:creationId xmlns="" xmlns:a16="http://schemas.microsoft.com/office/drawing/2014/main" id="{D029C997-F4E7-2A42-AABB-198E2D5710E6}"/>
            </a:ext>
          </a:extLst>
        </xdr:cNvPr>
        <xdr:cNvSpPr>
          <a:spLocks noChangeAspect="1" noChangeArrowheads="1"/>
        </xdr:cNvSpPr>
      </xdr:nvSpPr>
      <xdr:spPr bwMode="auto">
        <a:xfrm>
          <a:off x="1104900" y="2114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3</xdr:row>
      <xdr:rowOff>0</xdr:rowOff>
    </xdr:from>
    <xdr:to>
      <xdr:col>8</xdr:col>
      <xdr:colOff>304800</xdr:colOff>
      <xdr:row>3</xdr:row>
      <xdr:rowOff>304800</xdr:rowOff>
    </xdr:to>
    <xdr:sp macro="" textlink="">
      <xdr:nvSpPr>
        <xdr:cNvPr id="23" name="AutoShape 3" descr="Nils Britze">
          <a:extLst>
            <a:ext uri="{FF2B5EF4-FFF2-40B4-BE49-F238E27FC236}">
              <a16:creationId xmlns="" xmlns:a16="http://schemas.microsoft.com/office/drawing/2014/main" id="{2249EF58-552E-B640-94ED-A0B6C00FAE4D}"/>
            </a:ext>
          </a:extLst>
        </xdr:cNvPr>
        <xdr:cNvSpPr>
          <a:spLocks noChangeAspect="1" noChangeArrowheads="1"/>
        </xdr:cNvSpPr>
      </xdr:nvSpPr>
      <xdr:spPr bwMode="auto">
        <a:xfrm>
          <a:off x="1104900" y="2914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xdr:row>
      <xdr:rowOff>0</xdr:rowOff>
    </xdr:from>
    <xdr:to>
      <xdr:col>8</xdr:col>
      <xdr:colOff>304800</xdr:colOff>
      <xdr:row>5</xdr:row>
      <xdr:rowOff>0</xdr:rowOff>
    </xdr:to>
    <xdr:sp macro="" textlink="">
      <xdr:nvSpPr>
        <xdr:cNvPr id="24" name="AutoShape 4" descr="Nils Britze">
          <a:extLst>
            <a:ext uri="{FF2B5EF4-FFF2-40B4-BE49-F238E27FC236}">
              <a16:creationId xmlns="" xmlns:a16="http://schemas.microsoft.com/office/drawing/2014/main" id="{C35788F6-F9A6-DD47-858C-452B9E2339BB}"/>
            </a:ext>
          </a:extLst>
        </xdr:cNvPr>
        <xdr:cNvSpPr>
          <a:spLocks noChangeAspect="1" noChangeArrowheads="1"/>
        </xdr:cNvSpPr>
      </xdr:nvSpPr>
      <xdr:spPr bwMode="auto">
        <a:xfrm>
          <a:off x="1104900" y="411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5</xdr:row>
      <xdr:rowOff>0</xdr:rowOff>
    </xdr:from>
    <xdr:to>
      <xdr:col>8</xdr:col>
      <xdr:colOff>304800</xdr:colOff>
      <xdr:row>6</xdr:row>
      <xdr:rowOff>0</xdr:rowOff>
    </xdr:to>
    <xdr:sp macro="" textlink="">
      <xdr:nvSpPr>
        <xdr:cNvPr id="25" name="AutoShape 5" descr="Nils Britze">
          <a:extLst>
            <a:ext uri="{FF2B5EF4-FFF2-40B4-BE49-F238E27FC236}">
              <a16:creationId xmlns="" xmlns:a16="http://schemas.microsoft.com/office/drawing/2014/main" id="{8BE51F77-98FE-AF40-A293-BBCE04CC7C68}"/>
            </a:ext>
          </a:extLst>
        </xdr:cNvPr>
        <xdr:cNvSpPr>
          <a:spLocks noChangeAspect="1" noChangeArrowheads="1"/>
        </xdr:cNvSpPr>
      </xdr:nvSpPr>
      <xdr:spPr bwMode="auto">
        <a:xfrm>
          <a:off x="1104900" y="5114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6</xdr:row>
      <xdr:rowOff>0</xdr:rowOff>
    </xdr:from>
    <xdr:to>
      <xdr:col>8</xdr:col>
      <xdr:colOff>304800</xdr:colOff>
      <xdr:row>6</xdr:row>
      <xdr:rowOff>295275</xdr:rowOff>
    </xdr:to>
    <xdr:sp macro="" textlink="">
      <xdr:nvSpPr>
        <xdr:cNvPr id="26" name="AutoShape 6" descr="Nils Britze">
          <a:extLst>
            <a:ext uri="{FF2B5EF4-FFF2-40B4-BE49-F238E27FC236}">
              <a16:creationId xmlns="" xmlns:a16="http://schemas.microsoft.com/office/drawing/2014/main" id="{65E03F54-0013-904E-8970-630C6181F580}"/>
            </a:ext>
          </a:extLst>
        </xdr:cNvPr>
        <xdr:cNvSpPr>
          <a:spLocks noChangeAspect="1" noChangeArrowheads="1"/>
        </xdr:cNvSpPr>
      </xdr:nvSpPr>
      <xdr:spPr bwMode="auto">
        <a:xfrm>
          <a:off x="1104900" y="651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8</xdr:row>
      <xdr:rowOff>0</xdr:rowOff>
    </xdr:from>
    <xdr:to>
      <xdr:col>8</xdr:col>
      <xdr:colOff>304800</xdr:colOff>
      <xdr:row>9</xdr:row>
      <xdr:rowOff>0</xdr:rowOff>
    </xdr:to>
    <xdr:sp macro="" textlink="">
      <xdr:nvSpPr>
        <xdr:cNvPr id="27" name="AutoShape 7" descr="Nils Britze">
          <a:extLst>
            <a:ext uri="{FF2B5EF4-FFF2-40B4-BE49-F238E27FC236}">
              <a16:creationId xmlns="" xmlns:a16="http://schemas.microsoft.com/office/drawing/2014/main" id="{177ED318-B15F-EA49-B967-8AA3AE112782}"/>
            </a:ext>
          </a:extLst>
        </xdr:cNvPr>
        <xdr:cNvSpPr>
          <a:spLocks noChangeAspect="1" noChangeArrowheads="1"/>
        </xdr:cNvSpPr>
      </xdr:nvSpPr>
      <xdr:spPr bwMode="auto">
        <a:xfrm>
          <a:off x="6296025" y="2114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9</xdr:row>
      <xdr:rowOff>0</xdr:rowOff>
    </xdr:from>
    <xdr:to>
      <xdr:col>8</xdr:col>
      <xdr:colOff>304800</xdr:colOff>
      <xdr:row>10</xdr:row>
      <xdr:rowOff>9525</xdr:rowOff>
    </xdr:to>
    <xdr:sp macro="" textlink="">
      <xdr:nvSpPr>
        <xdr:cNvPr id="28" name="AutoShape 8" descr="Nils Britze">
          <a:extLst>
            <a:ext uri="{FF2B5EF4-FFF2-40B4-BE49-F238E27FC236}">
              <a16:creationId xmlns="" xmlns:a16="http://schemas.microsoft.com/office/drawing/2014/main" id="{8390D6EE-CB62-BA46-B6D7-DD9D4568F0A0}"/>
            </a:ext>
          </a:extLst>
        </xdr:cNvPr>
        <xdr:cNvSpPr>
          <a:spLocks noChangeAspect="1" noChangeArrowheads="1"/>
        </xdr:cNvSpPr>
      </xdr:nvSpPr>
      <xdr:spPr bwMode="auto">
        <a:xfrm>
          <a:off x="6296025" y="2914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10</xdr:row>
      <xdr:rowOff>0</xdr:rowOff>
    </xdr:from>
    <xdr:to>
      <xdr:col>8</xdr:col>
      <xdr:colOff>304800</xdr:colOff>
      <xdr:row>11</xdr:row>
      <xdr:rowOff>0</xdr:rowOff>
    </xdr:to>
    <xdr:sp macro="" textlink="">
      <xdr:nvSpPr>
        <xdr:cNvPr id="29" name="AutoShape 9" descr="Nils Britze">
          <a:extLst>
            <a:ext uri="{FF2B5EF4-FFF2-40B4-BE49-F238E27FC236}">
              <a16:creationId xmlns="" xmlns:a16="http://schemas.microsoft.com/office/drawing/2014/main" id="{F2026EE1-AEF0-3043-B6AF-3E751255D51A}"/>
            </a:ext>
          </a:extLst>
        </xdr:cNvPr>
        <xdr:cNvSpPr>
          <a:spLocks noChangeAspect="1" noChangeArrowheads="1"/>
        </xdr:cNvSpPr>
      </xdr:nvSpPr>
      <xdr:spPr bwMode="auto">
        <a:xfrm>
          <a:off x="6296025" y="411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11</xdr:row>
      <xdr:rowOff>0</xdr:rowOff>
    </xdr:from>
    <xdr:to>
      <xdr:col>8</xdr:col>
      <xdr:colOff>304800</xdr:colOff>
      <xdr:row>11</xdr:row>
      <xdr:rowOff>295275</xdr:rowOff>
    </xdr:to>
    <xdr:sp macro="" textlink="">
      <xdr:nvSpPr>
        <xdr:cNvPr id="30" name="AutoShape 10" descr="Nils Britze">
          <a:extLst>
            <a:ext uri="{FF2B5EF4-FFF2-40B4-BE49-F238E27FC236}">
              <a16:creationId xmlns="" xmlns:a16="http://schemas.microsoft.com/office/drawing/2014/main" id="{05A414F8-1E17-F448-8E55-6494CEC7AE40}"/>
            </a:ext>
          </a:extLst>
        </xdr:cNvPr>
        <xdr:cNvSpPr>
          <a:spLocks noChangeAspect="1" noChangeArrowheads="1"/>
        </xdr:cNvSpPr>
      </xdr:nvSpPr>
      <xdr:spPr bwMode="auto">
        <a:xfrm>
          <a:off x="6296025" y="5114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12</xdr:row>
      <xdr:rowOff>0</xdr:rowOff>
    </xdr:from>
    <xdr:to>
      <xdr:col>8</xdr:col>
      <xdr:colOff>304800</xdr:colOff>
      <xdr:row>12</xdr:row>
      <xdr:rowOff>295275</xdr:rowOff>
    </xdr:to>
    <xdr:sp macro="" textlink="">
      <xdr:nvSpPr>
        <xdr:cNvPr id="31" name="AutoShape 11" descr="Nils Britze">
          <a:extLst>
            <a:ext uri="{FF2B5EF4-FFF2-40B4-BE49-F238E27FC236}">
              <a16:creationId xmlns="" xmlns:a16="http://schemas.microsoft.com/office/drawing/2014/main" id="{6726F989-0E06-DF41-857E-0AF1E3249114}"/>
            </a:ext>
          </a:extLst>
        </xdr:cNvPr>
        <xdr:cNvSpPr>
          <a:spLocks noChangeAspect="1" noChangeArrowheads="1"/>
        </xdr:cNvSpPr>
      </xdr:nvSpPr>
      <xdr:spPr bwMode="auto">
        <a:xfrm>
          <a:off x="6296025" y="651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14</xdr:row>
      <xdr:rowOff>0</xdr:rowOff>
    </xdr:from>
    <xdr:to>
      <xdr:col>8</xdr:col>
      <xdr:colOff>304800</xdr:colOff>
      <xdr:row>15</xdr:row>
      <xdr:rowOff>0</xdr:rowOff>
    </xdr:to>
    <xdr:sp macro="" textlink="">
      <xdr:nvSpPr>
        <xdr:cNvPr id="33" name="AutoShape 12" descr="Nils Britze">
          <a:extLst>
            <a:ext uri="{FF2B5EF4-FFF2-40B4-BE49-F238E27FC236}">
              <a16:creationId xmlns="" xmlns:a16="http://schemas.microsoft.com/office/drawing/2014/main" id="{9D35389C-1850-664B-9892-BB8F1CCBA1B6}"/>
            </a:ext>
          </a:extLst>
        </xdr:cNvPr>
        <xdr:cNvSpPr>
          <a:spLocks noChangeAspect="1" noChangeArrowheads="1"/>
        </xdr:cNvSpPr>
      </xdr:nvSpPr>
      <xdr:spPr bwMode="auto">
        <a:xfrm>
          <a:off x="11315700" y="2114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15</xdr:row>
      <xdr:rowOff>0</xdr:rowOff>
    </xdr:from>
    <xdr:to>
      <xdr:col>8</xdr:col>
      <xdr:colOff>304800</xdr:colOff>
      <xdr:row>16</xdr:row>
      <xdr:rowOff>9525</xdr:rowOff>
    </xdr:to>
    <xdr:sp macro="" textlink="">
      <xdr:nvSpPr>
        <xdr:cNvPr id="34" name="AutoShape 13" descr="Nils Britze">
          <a:extLst>
            <a:ext uri="{FF2B5EF4-FFF2-40B4-BE49-F238E27FC236}">
              <a16:creationId xmlns="" xmlns:a16="http://schemas.microsoft.com/office/drawing/2014/main" id="{A24C6907-328D-D24D-B787-90AF47F73F09}"/>
            </a:ext>
          </a:extLst>
        </xdr:cNvPr>
        <xdr:cNvSpPr>
          <a:spLocks noChangeAspect="1" noChangeArrowheads="1"/>
        </xdr:cNvSpPr>
      </xdr:nvSpPr>
      <xdr:spPr bwMode="auto">
        <a:xfrm>
          <a:off x="11315700" y="2914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16</xdr:row>
      <xdr:rowOff>0</xdr:rowOff>
    </xdr:from>
    <xdr:to>
      <xdr:col>8</xdr:col>
      <xdr:colOff>304800</xdr:colOff>
      <xdr:row>17</xdr:row>
      <xdr:rowOff>0</xdr:rowOff>
    </xdr:to>
    <xdr:sp macro="" textlink="">
      <xdr:nvSpPr>
        <xdr:cNvPr id="35" name="AutoShape 14" descr="Nils Britze">
          <a:extLst>
            <a:ext uri="{FF2B5EF4-FFF2-40B4-BE49-F238E27FC236}">
              <a16:creationId xmlns="" xmlns:a16="http://schemas.microsoft.com/office/drawing/2014/main" id="{65839AA4-B54D-7D46-A646-A2604154AA26}"/>
            </a:ext>
          </a:extLst>
        </xdr:cNvPr>
        <xdr:cNvSpPr>
          <a:spLocks noChangeAspect="1" noChangeArrowheads="1"/>
        </xdr:cNvSpPr>
      </xdr:nvSpPr>
      <xdr:spPr bwMode="auto">
        <a:xfrm>
          <a:off x="11315700" y="411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17</xdr:row>
      <xdr:rowOff>0</xdr:rowOff>
    </xdr:from>
    <xdr:to>
      <xdr:col>8</xdr:col>
      <xdr:colOff>304800</xdr:colOff>
      <xdr:row>18</xdr:row>
      <xdr:rowOff>28575</xdr:rowOff>
    </xdr:to>
    <xdr:sp macro="" textlink="">
      <xdr:nvSpPr>
        <xdr:cNvPr id="36" name="AutoShape 15" descr="Nils Britze">
          <a:extLst>
            <a:ext uri="{FF2B5EF4-FFF2-40B4-BE49-F238E27FC236}">
              <a16:creationId xmlns="" xmlns:a16="http://schemas.microsoft.com/office/drawing/2014/main" id="{46D43BB4-B01C-3248-BFAA-5AEB9E2FD8C2}"/>
            </a:ext>
          </a:extLst>
        </xdr:cNvPr>
        <xdr:cNvSpPr>
          <a:spLocks noChangeAspect="1" noChangeArrowheads="1"/>
        </xdr:cNvSpPr>
      </xdr:nvSpPr>
      <xdr:spPr bwMode="auto">
        <a:xfrm>
          <a:off x="11315700" y="5114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17</xdr:row>
      <xdr:rowOff>0</xdr:rowOff>
    </xdr:from>
    <xdr:to>
      <xdr:col>8</xdr:col>
      <xdr:colOff>304800</xdr:colOff>
      <xdr:row>18</xdr:row>
      <xdr:rowOff>28575</xdr:rowOff>
    </xdr:to>
    <xdr:sp macro="" textlink="">
      <xdr:nvSpPr>
        <xdr:cNvPr id="37" name="AutoShape 15" descr="Nils Britze">
          <a:extLst>
            <a:ext uri="{FF2B5EF4-FFF2-40B4-BE49-F238E27FC236}">
              <a16:creationId xmlns="" xmlns:a16="http://schemas.microsoft.com/office/drawing/2014/main" id="{46D43BB4-B01C-3248-BFAA-5AEB9E2FD8C2}"/>
            </a:ext>
          </a:extLst>
        </xdr:cNvPr>
        <xdr:cNvSpPr>
          <a:spLocks noChangeAspect="1" noChangeArrowheads="1"/>
        </xdr:cNvSpPr>
      </xdr:nvSpPr>
      <xdr:spPr bwMode="auto">
        <a:xfrm>
          <a:off x="11315700" y="5114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18</xdr:row>
      <xdr:rowOff>0</xdr:rowOff>
    </xdr:from>
    <xdr:to>
      <xdr:col>8</xdr:col>
      <xdr:colOff>304800</xdr:colOff>
      <xdr:row>18</xdr:row>
      <xdr:rowOff>295275</xdr:rowOff>
    </xdr:to>
    <xdr:sp macro="" textlink="">
      <xdr:nvSpPr>
        <xdr:cNvPr id="39" name="AutoShape 16" descr="Nils Britze">
          <a:extLst>
            <a:ext uri="{FF2B5EF4-FFF2-40B4-BE49-F238E27FC236}">
              <a16:creationId xmlns="" xmlns:a16="http://schemas.microsoft.com/office/drawing/2014/main" id="{B3098E0E-C602-8E4A-BD8C-20CFD1882A31}"/>
            </a:ext>
          </a:extLst>
        </xdr:cNvPr>
        <xdr:cNvSpPr>
          <a:spLocks noChangeAspect="1" noChangeArrowheads="1"/>
        </xdr:cNvSpPr>
      </xdr:nvSpPr>
      <xdr:spPr bwMode="auto">
        <a:xfrm>
          <a:off x="11315700" y="651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20</xdr:row>
      <xdr:rowOff>0</xdr:rowOff>
    </xdr:from>
    <xdr:to>
      <xdr:col>8</xdr:col>
      <xdr:colOff>304800</xdr:colOff>
      <xdr:row>21</xdr:row>
      <xdr:rowOff>0</xdr:rowOff>
    </xdr:to>
    <xdr:sp macro="" textlink="">
      <xdr:nvSpPr>
        <xdr:cNvPr id="40" name="AutoShape 17" descr="Nils Britze">
          <a:extLst>
            <a:ext uri="{FF2B5EF4-FFF2-40B4-BE49-F238E27FC236}">
              <a16:creationId xmlns="" xmlns:a16="http://schemas.microsoft.com/office/drawing/2014/main" id="{AEC07C77-A8F5-8844-BA26-7644CC6BC78F}"/>
            </a:ext>
          </a:extLst>
        </xdr:cNvPr>
        <xdr:cNvSpPr>
          <a:spLocks noChangeAspect="1" noChangeArrowheads="1"/>
        </xdr:cNvSpPr>
      </xdr:nvSpPr>
      <xdr:spPr bwMode="auto">
        <a:xfrm>
          <a:off x="16106775" y="2114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21</xdr:row>
      <xdr:rowOff>0</xdr:rowOff>
    </xdr:from>
    <xdr:to>
      <xdr:col>8</xdr:col>
      <xdr:colOff>304800</xdr:colOff>
      <xdr:row>22</xdr:row>
      <xdr:rowOff>0</xdr:rowOff>
    </xdr:to>
    <xdr:sp macro="" textlink="">
      <xdr:nvSpPr>
        <xdr:cNvPr id="41" name="AutoShape 18" descr="Nils Britze">
          <a:extLst>
            <a:ext uri="{FF2B5EF4-FFF2-40B4-BE49-F238E27FC236}">
              <a16:creationId xmlns="" xmlns:a16="http://schemas.microsoft.com/office/drawing/2014/main" id="{5DEA8E24-7E6E-A34F-8362-47784C164785}"/>
            </a:ext>
          </a:extLst>
        </xdr:cNvPr>
        <xdr:cNvSpPr>
          <a:spLocks noChangeAspect="1" noChangeArrowheads="1"/>
        </xdr:cNvSpPr>
      </xdr:nvSpPr>
      <xdr:spPr bwMode="auto">
        <a:xfrm>
          <a:off x="16106775" y="2914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22</xdr:row>
      <xdr:rowOff>0</xdr:rowOff>
    </xdr:from>
    <xdr:to>
      <xdr:col>8</xdr:col>
      <xdr:colOff>304800</xdr:colOff>
      <xdr:row>23</xdr:row>
      <xdr:rowOff>0</xdr:rowOff>
    </xdr:to>
    <xdr:sp macro="" textlink="">
      <xdr:nvSpPr>
        <xdr:cNvPr id="42" name="AutoShape 19" descr="Nils Britze">
          <a:extLst>
            <a:ext uri="{FF2B5EF4-FFF2-40B4-BE49-F238E27FC236}">
              <a16:creationId xmlns="" xmlns:a16="http://schemas.microsoft.com/office/drawing/2014/main" id="{08D7B6A3-E5DA-A14B-A656-3EAD9629720B}"/>
            </a:ext>
          </a:extLst>
        </xdr:cNvPr>
        <xdr:cNvSpPr>
          <a:spLocks noChangeAspect="1" noChangeArrowheads="1"/>
        </xdr:cNvSpPr>
      </xdr:nvSpPr>
      <xdr:spPr bwMode="auto">
        <a:xfrm>
          <a:off x="16106775" y="411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23</xdr:row>
      <xdr:rowOff>0</xdr:rowOff>
    </xdr:from>
    <xdr:to>
      <xdr:col>8</xdr:col>
      <xdr:colOff>304800</xdr:colOff>
      <xdr:row>23</xdr:row>
      <xdr:rowOff>295275</xdr:rowOff>
    </xdr:to>
    <xdr:sp macro="" textlink="">
      <xdr:nvSpPr>
        <xdr:cNvPr id="43" name="AutoShape 20" descr="Nils Britze">
          <a:extLst>
            <a:ext uri="{FF2B5EF4-FFF2-40B4-BE49-F238E27FC236}">
              <a16:creationId xmlns="" xmlns:a16="http://schemas.microsoft.com/office/drawing/2014/main" id="{B9C5BC27-8D72-6D44-BB36-BA2BC644118A}"/>
            </a:ext>
          </a:extLst>
        </xdr:cNvPr>
        <xdr:cNvSpPr>
          <a:spLocks noChangeAspect="1" noChangeArrowheads="1"/>
        </xdr:cNvSpPr>
      </xdr:nvSpPr>
      <xdr:spPr bwMode="auto">
        <a:xfrm>
          <a:off x="16106775" y="5114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24</xdr:row>
      <xdr:rowOff>0</xdr:rowOff>
    </xdr:from>
    <xdr:to>
      <xdr:col>8</xdr:col>
      <xdr:colOff>304800</xdr:colOff>
      <xdr:row>24</xdr:row>
      <xdr:rowOff>295275</xdr:rowOff>
    </xdr:to>
    <xdr:sp macro="" textlink="">
      <xdr:nvSpPr>
        <xdr:cNvPr id="44" name="AutoShape 21" descr="Nils Britze">
          <a:extLst>
            <a:ext uri="{FF2B5EF4-FFF2-40B4-BE49-F238E27FC236}">
              <a16:creationId xmlns="" xmlns:a16="http://schemas.microsoft.com/office/drawing/2014/main" id="{6F1ECD58-E35A-9045-92FA-C9443F39440F}"/>
            </a:ext>
          </a:extLst>
        </xdr:cNvPr>
        <xdr:cNvSpPr>
          <a:spLocks noChangeAspect="1" noChangeArrowheads="1"/>
        </xdr:cNvSpPr>
      </xdr:nvSpPr>
      <xdr:spPr bwMode="auto">
        <a:xfrm>
          <a:off x="16106775" y="651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137160</xdr:colOff>
      <xdr:row>4</xdr:row>
      <xdr:rowOff>701040</xdr:rowOff>
    </xdr:from>
    <xdr:to>
      <xdr:col>9</xdr:col>
      <xdr:colOff>441960</xdr:colOff>
      <xdr:row>5</xdr:row>
      <xdr:rowOff>7197</xdr:rowOff>
    </xdr:to>
    <xdr:sp macro="" textlink="">
      <xdr:nvSpPr>
        <xdr:cNvPr id="1025" name="AutoShape 1" descr="Nils Britze">
          <a:extLst>
            <a:ext uri="{FF2B5EF4-FFF2-40B4-BE49-F238E27FC236}">
              <a16:creationId xmlns="" xmlns:a16="http://schemas.microsoft.com/office/drawing/2014/main" id="{62004E7C-8117-A04C-868B-6E9782E1B5C3}"/>
            </a:ext>
          </a:extLst>
        </xdr:cNvPr>
        <xdr:cNvSpPr>
          <a:spLocks noChangeAspect="1" noChangeArrowheads="1"/>
        </xdr:cNvSpPr>
      </xdr:nvSpPr>
      <xdr:spPr bwMode="auto">
        <a:xfrm>
          <a:off x="7315200" y="1828800"/>
          <a:ext cx="304800" cy="2997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xdr:row>
      <xdr:rowOff>0</xdr:rowOff>
    </xdr:from>
    <xdr:to>
      <xdr:col>3</xdr:col>
      <xdr:colOff>304800</xdr:colOff>
      <xdr:row>5</xdr:row>
      <xdr:rowOff>304800</xdr:rowOff>
    </xdr:to>
    <xdr:sp macro="" textlink="">
      <xdr:nvSpPr>
        <xdr:cNvPr id="1026" name="AutoShape 2" descr="Nils Britze">
          <a:extLst>
            <a:ext uri="{FF2B5EF4-FFF2-40B4-BE49-F238E27FC236}">
              <a16:creationId xmlns="" xmlns:a16="http://schemas.microsoft.com/office/drawing/2014/main" id="{D029C997-F4E7-2A42-AABB-198E2D5710E6}"/>
            </a:ext>
          </a:extLst>
        </xdr:cNvPr>
        <xdr:cNvSpPr>
          <a:spLocks noChangeAspect="1" noChangeArrowheads="1"/>
        </xdr:cNvSpPr>
      </xdr:nvSpPr>
      <xdr:spPr bwMode="auto">
        <a:xfrm>
          <a:off x="1651000" y="162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6</xdr:row>
      <xdr:rowOff>304800</xdr:rowOff>
    </xdr:to>
    <xdr:sp macro="" textlink="">
      <xdr:nvSpPr>
        <xdr:cNvPr id="1027" name="AutoShape 3" descr="Nils Britze">
          <a:extLst>
            <a:ext uri="{FF2B5EF4-FFF2-40B4-BE49-F238E27FC236}">
              <a16:creationId xmlns="" xmlns:a16="http://schemas.microsoft.com/office/drawing/2014/main" id="{2249EF58-552E-B640-94ED-A0B6C00FAE4D}"/>
            </a:ext>
          </a:extLst>
        </xdr:cNvPr>
        <xdr:cNvSpPr>
          <a:spLocks noChangeAspect="1" noChangeArrowheads="1"/>
        </xdr:cNvSpPr>
      </xdr:nvSpPr>
      <xdr:spPr bwMode="auto">
        <a:xfrm>
          <a:off x="1651000" y="264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xdr:row>
      <xdr:rowOff>0</xdr:rowOff>
    </xdr:from>
    <xdr:to>
      <xdr:col>3</xdr:col>
      <xdr:colOff>304800</xdr:colOff>
      <xdr:row>7</xdr:row>
      <xdr:rowOff>304800</xdr:rowOff>
    </xdr:to>
    <xdr:sp macro="" textlink="">
      <xdr:nvSpPr>
        <xdr:cNvPr id="1028" name="AutoShape 4" descr="Nils Britze">
          <a:extLst>
            <a:ext uri="{FF2B5EF4-FFF2-40B4-BE49-F238E27FC236}">
              <a16:creationId xmlns="" xmlns:a16="http://schemas.microsoft.com/office/drawing/2014/main" id="{C35788F6-F9A6-DD47-858C-452B9E2339BB}"/>
            </a:ext>
          </a:extLst>
        </xdr:cNvPr>
        <xdr:cNvSpPr>
          <a:spLocks noChangeAspect="1" noChangeArrowheads="1"/>
        </xdr:cNvSpPr>
      </xdr:nvSpPr>
      <xdr:spPr bwMode="auto">
        <a:xfrm>
          <a:off x="1651000" y="365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xdr:row>
      <xdr:rowOff>0</xdr:rowOff>
    </xdr:from>
    <xdr:to>
      <xdr:col>3</xdr:col>
      <xdr:colOff>304800</xdr:colOff>
      <xdr:row>8</xdr:row>
      <xdr:rowOff>304800</xdr:rowOff>
    </xdr:to>
    <xdr:sp macro="" textlink="">
      <xdr:nvSpPr>
        <xdr:cNvPr id="1029" name="AutoShape 5" descr="Nils Britze">
          <a:extLst>
            <a:ext uri="{FF2B5EF4-FFF2-40B4-BE49-F238E27FC236}">
              <a16:creationId xmlns="" xmlns:a16="http://schemas.microsoft.com/office/drawing/2014/main" id="{8BE51F77-98FE-AF40-A293-BBCE04CC7C68}"/>
            </a:ext>
          </a:extLst>
        </xdr:cNvPr>
        <xdr:cNvSpPr>
          <a:spLocks noChangeAspect="1" noChangeArrowheads="1"/>
        </xdr:cNvSpPr>
      </xdr:nvSpPr>
      <xdr:spPr bwMode="auto">
        <a:xfrm>
          <a:off x="1651000" y="467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9</xdr:row>
      <xdr:rowOff>304800</xdr:rowOff>
    </xdr:to>
    <xdr:sp macro="" textlink="">
      <xdr:nvSpPr>
        <xdr:cNvPr id="1030" name="AutoShape 6" descr="Nils Britze">
          <a:extLst>
            <a:ext uri="{FF2B5EF4-FFF2-40B4-BE49-F238E27FC236}">
              <a16:creationId xmlns="" xmlns:a16="http://schemas.microsoft.com/office/drawing/2014/main" id="{65E03F54-0013-904E-8970-630C6181F580}"/>
            </a:ext>
          </a:extLst>
        </xdr:cNvPr>
        <xdr:cNvSpPr>
          <a:spLocks noChangeAspect="1" noChangeArrowheads="1"/>
        </xdr:cNvSpPr>
      </xdr:nvSpPr>
      <xdr:spPr bwMode="auto">
        <a:xfrm>
          <a:off x="1651000" y="568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5</xdr:row>
      <xdr:rowOff>0</xdr:rowOff>
    </xdr:from>
    <xdr:to>
      <xdr:col>8</xdr:col>
      <xdr:colOff>304800</xdr:colOff>
      <xdr:row>5</xdr:row>
      <xdr:rowOff>304800</xdr:rowOff>
    </xdr:to>
    <xdr:sp macro="" textlink="">
      <xdr:nvSpPr>
        <xdr:cNvPr id="1031" name="AutoShape 7" descr="Nils Britze">
          <a:extLst>
            <a:ext uri="{FF2B5EF4-FFF2-40B4-BE49-F238E27FC236}">
              <a16:creationId xmlns="" xmlns:a16="http://schemas.microsoft.com/office/drawing/2014/main" id="{177ED318-B15F-EA49-B967-8AA3AE112782}"/>
            </a:ext>
          </a:extLst>
        </xdr:cNvPr>
        <xdr:cNvSpPr>
          <a:spLocks noChangeAspect="1" noChangeArrowheads="1"/>
        </xdr:cNvSpPr>
      </xdr:nvSpPr>
      <xdr:spPr bwMode="auto">
        <a:xfrm>
          <a:off x="5930900" y="1485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6</xdr:row>
      <xdr:rowOff>0</xdr:rowOff>
    </xdr:from>
    <xdr:to>
      <xdr:col>8</xdr:col>
      <xdr:colOff>304800</xdr:colOff>
      <xdr:row>6</xdr:row>
      <xdr:rowOff>304800</xdr:rowOff>
    </xdr:to>
    <xdr:sp macro="" textlink="">
      <xdr:nvSpPr>
        <xdr:cNvPr id="1032" name="AutoShape 8" descr="Nils Britze">
          <a:extLst>
            <a:ext uri="{FF2B5EF4-FFF2-40B4-BE49-F238E27FC236}">
              <a16:creationId xmlns="" xmlns:a16="http://schemas.microsoft.com/office/drawing/2014/main" id="{8390D6EE-CB62-BA46-B6D7-DD9D4568F0A0}"/>
            </a:ext>
          </a:extLst>
        </xdr:cNvPr>
        <xdr:cNvSpPr>
          <a:spLocks noChangeAspect="1" noChangeArrowheads="1"/>
        </xdr:cNvSpPr>
      </xdr:nvSpPr>
      <xdr:spPr bwMode="auto">
        <a:xfrm>
          <a:off x="5930900" y="2781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7</xdr:row>
      <xdr:rowOff>0</xdr:rowOff>
    </xdr:from>
    <xdr:to>
      <xdr:col>8</xdr:col>
      <xdr:colOff>304800</xdr:colOff>
      <xdr:row>7</xdr:row>
      <xdr:rowOff>304800</xdr:rowOff>
    </xdr:to>
    <xdr:sp macro="" textlink="">
      <xdr:nvSpPr>
        <xdr:cNvPr id="1033" name="AutoShape 9" descr="Nils Britze">
          <a:extLst>
            <a:ext uri="{FF2B5EF4-FFF2-40B4-BE49-F238E27FC236}">
              <a16:creationId xmlns="" xmlns:a16="http://schemas.microsoft.com/office/drawing/2014/main" id="{F2026EE1-AEF0-3043-B6AF-3E751255D51A}"/>
            </a:ext>
          </a:extLst>
        </xdr:cNvPr>
        <xdr:cNvSpPr>
          <a:spLocks noChangeAspect="1" noChangeArrowheads="1"/>
        </xdr:cNvSpPr>
      </xdr:nvSpPr>
      <xdr:spPr bwMode="auto">
        <a:xfrm>
          <a:off x="5930900" y="429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8</xdr:row>
      <xdr:rowOff>0</xdr:rowOff>
    </xdr:from>
    <xdr:to>
      <xdr:col>8</xdr:col>
      <xdr:colOff>304800</xdr:colOff>
      <xdr:row>8</xdr:row>
      <xdr:rowOff>304800</xdr:rowOff>
    </xdr:to>
    <xdr:sp macro="" textlink="">
      <xdr:nvSpPr>
        <xdr:cNvPr id="1034" name="AutoShape 10" descr="Nils Britze">
          <a:extLst>
            <a:ext uri="{FF2B5EF4-FFF2-40B4-BE49-F238E27FC236}">
              <a16:creationId xmlns="" xmlns:a16="http://schemas.microsoft.com/office/drawing/2014/main" id="{05A414F8-1E17-F448-8E55-6494CEC7AE40}"/>
            </a:ext>
          </a:extLst>
        </xdr:cNvPr>
        <xdr:cNvSpPr>
          <a:spLocks noChangeAspect="1" noChangeArrowheads="1"/>
        </xdr:cNvSpPr>
      </xdr:nvSpPr>
      <xdr:spPr bwMode="auto">
        <a:xfrm>
          <a:off x="5930900" y="558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9</xdr:row>
      <xdr:rowOff>0</xdr:rowOff>
    </xdr:from>
    <xdr:to>
      <xdr:col>8</xdr:col>
      <xdr:colOff>304800</xdr:colOff>
      <xdr:row>9</xdr:row>
      <xdr:rowOff>304800</xdr:rowOff>
    </xdr:to>
    <xdr:sp macro="" textlink="">
      <xdr:nvSpPr>
        <xdr:cNvPr id="1035" name="AutoShape 11" descr="Nils Britze">
          <a:extLst>
            <a:ext uri="{FF2B5EF4-FFF2-40B4-BE49-F238E27FC236}">
              <a16:creationId xmlns="" xmlns:a16="http://schemas.microsoft.com/office/drawing/2014/main" id="{6726F989-0E06-DF41-857E-0AF1E3249114}"/>
            </a:ext>
          </a:extLst>
        </xdr:cNvPr>
        <xdr:cNvSpPr>
          <a:spLocks noChangeAspect="1" noChangeArrowheads="1"/>
        </xdr:cNvSpPr>
      </xdr:nvSpPr>
      <xdr:spPr bwMode="auto">
        <a:xfrm>
          <a:off x="5930900" y="688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5</xdr:row>
      <xdr:rowOff>0</xdr:rowOff>
    </xdr:from>
    <xdr:to>
      <xdr:col>13</xdr:col>
      <xdr:colOff>304800</xdr:colOff>
      <xdr:row>5</xdr:row>
      <xdr:rowOff>304800</xdr:rowOff>
    </xdr:to>
    <xdr:sp macro="" textlink="">
      <xdr:nvSpPr>
        <xdr:cNvPr id="1036" name="AutoShape 12" descr="Nils Britze">
          <a:extLst>
            <a:ext uri="{FF2B5EF4-FFF2-40B4-BE49-F238E27FC236}">
              <a16:creationId xmlns="" xmlns:a16="http://schemas.microsoft.com/office/drawing/2014/main" id="{9D35389C-1850-664B-9892-BB8F1CCBA1B6}"/>
            </a:ext>
          </a:extLst>
        </xdr:cNvPr>
        <xdr:cNvSpPr>
          <a:spLocks noChangeAspect="1" noChangeArrowheads="1"/>
        </xdr:cNvSpPr>
      </xdr:nvSpPr>
      <xdr:spPr bwMode="auto">
        <a:xfrm>
          <a:off x="10287000" y="170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6</xdr:row>
      <xdr:rowOff>0</xdr:rowOff>
    </xdr:from>
    <xdr:to>
      <xdr:col>13</xdr:col>
      <xdr:colOff>304800</xdr:colOff>
      <xdr:row>6</xdr:row>
      <xdr:rowOff>304800</xdr:rowOff>
    </xdr:to>
    <xdr:sp macro="" textlink="">
      <xdr:nvSpPr>
        <xdr:cNvPr id="1037" name="AutoShape 13" descr="Nils Britze">
          <a:extLst>
            <a:ext uri="{FF2B5EF4-FFF2-40B4-BE49-F238E27FC236}">
              <a16:creationId xmlns="" xmlns:a16="http://schemas.microsoft.com/office/drawing/2014/main" id="{A24C6907-328D-D24D-B787-90AF47F73F09}"/>
            </a:ext>
          </a:extLst>
        </xdr:cNvPr>
        <xdr:cNvSpPr>
          <a:spLocks noChangeAspect="1" noChangeArrowheads="1"/>
        </xdr:cNvSpPr>
      </xdr:nvSpPr>
      <xdr:spPr bwMode="auto">
        <a:xfrm>
          <a:off x="10287000" y="299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7</xdr:row>
      <xdr:rowOff>0</xdr:rowOff>
    </xdr:from>
    <xdr:to>
      <xdr:col>13</xdr:col>
      <xdr:colOff>304800</xdr:colOff>
      <xdr:row>7</xdr:row>
      <xdr:rowOff>304800</xdr:rowOff>
    </xdr:to>
    <xdr:sp macro="" textlink="">
      <xdr:nvSpPr>
        <xdr:cNvPr id="1038" name="AutoShape 14" descr="Nils Britze">
          <a:extLst>
            <a:ext uri="{FF2B5EF4-FFF2-40B4-BE49-F238E27FC236}">
              <a16:creationId xmlns="" xmlns:a16="http://schemas.microsoft.com/office/drawing/2014/main" id="{65839AA4-B54D-7D46-A646-A2604154AA26}"/>
            </a:ext>
          </a:extLst>
        </xdr:cNvPr>
        <xdr:cNvSpPr>
          <a:spLocks noChangeAspect="1" noChangeArrowheads="1"/>
        </xdr:cNvSpPr>
      </xdr:nvSpPr>
      <xdr:spPr bwMode="auto">
        <a:xfrm>
          <a:off x="10287000" y="450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xdr:row>
      <xdr:rowOff>0</xdr:rowOff>
    </xdr:from>
    <xdr:to>
      <xdr:col>13</xdr:col>
      <xdr:colOff>304800</xdr:colOff>
      <xdr:row>8</xdr:row>
      <xdr:rowOff>304800</xdr:rowOff>
    </xdr:to>
    <xdr:sp macro="" textlink="">
      <xdr:nvSpPr>
        <xdr:cNvPr id="1039" name="AutoShape 15" descr="Nils Britze">
          <a:extLst>
            <a:ext uri="{FF2B5EF4-FFF2-40B4-BE49-F238E27FC236}">
              <a16:creationId xmlns="" xmlns:a16="http://schemas.microsoft.com/office/drawing/2014/main" id="{46D43BB4-B01C-3248-BFAA-5AEB9E2FD8C2}"/>
            </a:ext>
          </a:extLst>
        </xdr:cNvPr>
        <xdr:cNvSpPr>
          <a:spLocks noChangeAspect="1" noChangeArrowheads="1"/>
        </xdr:cNvSpPr>
      </xdr:nvSpPr>
      <xdr:spPr bwMode="auto">
        <a:xfrm>
          <a:off x="10287000" y="601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xdr:row>
      <xdr:rowOff>0</xdr:rowOff>
    </xdr:from>
    <xdr:to>
      <xdr:col>13</xdr:col>
      <xdr:colOff>304800</xdr:colOff>
      <xdr:row>9</xdr:row>
      <xdr:rowOff>304800</xdr:rowOff>
    </xdr:to>
    <xdr:sp macro="" textlink="">
      <xdr:nvSpPr>
        <xdr:cNvPr id="1040" name="AutoShape 16" descr="Nils Britze">
          <a:extLst>
            <a:ext uri="{FF2B5EF4-FFF2-40B4-BE49-F238E27FC236}">
              <a16:creationId xmlns="" xmlns:a16="http://schemas.microsoft.com/office/drawing/2014/main" id="{B3098E0E-C602-8E4A-BD8C-20CFD1882A31}"/>
            </a:ext>
          </a:extLst>
        </xdr:cNvPr>
        <xdr:cNvSpPr>
          <a:spLocks noChangeAspect="1" noChangeArrowheads="1"/>
        </xdr:cNvSpPr>
      </xdr:nvSpPr>
      <xdr:spPr bwMode="auto">
        <a:xfrm>
          <a:off x="10287000" y="774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5</xdr:row>
      <xdr:rowOff>0</xdr:rowOff>
    </xdr:from>
    <xdr:to>
      <xdr:col>18</xdr:col>
      <xdr:colOff>304800</xdr:colOff>
      <xdr:row>5</xdr:row>
      <xdr:rowOff>304800</xdr:rowOff>
    </xdr:to>
    <xdr:sp macro="" textlink="">
      <xdr:nvSpPr>
        <xdr:cNvPr id="1041" name="AutoShape 17" descr="Nils Britze">
          <a:extLst>
            <a:ext uri="{FF2B5EF4-FFF2-40B4-BE49-F238E27FC236}">
              <a16:creationId xmlns="" xmlns:a16="http://schemas.microsoft.com/office/drawing/2014/main" id="{AEC07C77-A8F5-8844-BA26-7644CC6BC78F}"/>
            </a:ext>
          </a:extLst>
        </xdr:cNvPr>
        <xdr:cNvSpPr>
          <a:spLocks noChangeAspect="1" noChangeArrowheads="1"/>
        </xdr:cNvSpPr>
      </xdr:nvSpPr>
      <xdr:spPr bwMode="auto">
        <a:xfrm>
          <a:off x="14198600" y="191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6</xdr:row>
      <xdr:rowOff>0</xdr:rowOff>
    </xdr:from>
    <xdr:to>
      <xdr:col>18</xdr:col>
      <xdr:colOff>304800</xdr:colOff>
      <xdr:row>6</xdr:row>
      <xdr:rowOff>304800</xdr:rowOff>
    </xdr:to>
    <xdr:sp macro="" textlink="">
      <xdr:nvSpPr>
        <xdr:cNvPr id="1042" name="AutoShape 18" descr="Nils Britze">
          <a:extLst>
            <a:ext uri="{FF2B5EF4-FFF2-40B4-BE49-F238E27FC236}">
              <a16:creationId xmlns="" xmlns:a16="http://schemas.microsoft.com/office/drawing/2014/main" id="{5DEA8E24-7E6E-A34F-8362-47784C164785}"/>
            </a:ext>
          </a:extLst>
        </xdr:cNvPr>
        <xdr:cNvSpPr>
          <a:spLocks noChangeAspect="1" noChangeArrowheads="1"/>
        </xdr:cNvSpPr>
      </xdr:nvSpPr>
      <xdr:spPr bwMode="auto">
        <a:xfrm>
          <a:off x="14198600" y="342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7</xdr:row>
      <xdr:rowOff>0</xdr:rowOff>
    </xdr:from>
    <xdr:to>
      <xdr:col>18</xdr:col>
      <xdr:colOff>304800</xdr:colOff>
      <xdr:row>7</xdr:row>
      <xdr:rowOff>304800</xdr:rowOff>
    </xdr:to>
    <xdr:sp macro="" textlink="">
      <xdr:nvSpPr>
        <xdr:cNvPr id="1043" name="AutoShape 19" descr="Nils Britze">
          <a:extLst>
            <a:ext uri="{FF2B5EF4-FFF2-40B4-BE49-F238E27FC236}">
              <a16:creationId xmlns="" xmlns:a16="http://schemas.microsoft.com/office/drawing/2014/main" id="{08D7B6A3-E5DA-A14B-A656-3EAD9629720B}"/>
            </a:ext>
          </a:extLst>
        </xdr:cNvPr>
        <xdr:cNvSpPr>
          <a:spLocks noChangeAspect="1" noChangeArrowheads="1"/>
        </xdr:cNvSpPr>
      </xdr:nvSpPr>
      <xdr:spPr bwMode="auto">
        <a:xfrm>
          <a:off x="14198600" y="4940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8</xdr:row>
      <xdr:rowOff>0</xdr:rowOff>
    </xdr:from>
    <xdr:to>
      <xdr:col>18</xdr:col>
      <xdr:colOff>304800</xdr:colOff>
      <xdr:row>8</xdr:row>
      <xdr:rowOff>304800</xdr:rowOff>
    </xdr:to>
    <xdr:sp macro="" textlink="">
      <xdr:nvSpPr>
        <xdr:cNvPr id="1044" name="AutoShape 20" descr="Nils Britze">
          <a:extLst>
            <a:ext uri="{FF2B5EF4-FFF2-40B4-BE49-F238E27FC236}">
              <a16:creationId xmlns="" xmlns:a16="http://schemas.microsoft.com/office/drawing/2014/main" id="{B9C5BC27-8D72-6D44-BB36-BA2BC644118A}"/>
            </a:ext>
          </a:extLst>
        </xdr:cNvPr>
        <xdr:cNvSpPr>
          <a:spLocks noChangeAspect="1" noChangeArrowheads="1"/>
        </xdr:cNvSpPr>
      </xdr:nvSpPr>
      <xdr:spPr bwMode="auto">
        <a:xfrm>
          <a:off x="14198600" y="645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9</xdr:row>
      <xdr:rowOff>0</xdr:rowOff>
    </xdr:from>
    <xdr:to>
      <xdr:col>18</xdr:col>
      <xdr:colOff>304800</xdr:colOff>
      <xdr:row>9</xdr:row>
      <xdr:rowOff>304800</xdr:rowOff>
    </xdr:to>
    <xdr:sp macro="" textlink="">
      <xdr:nvSpPr>
        <xdr:cNvPr id="1045" name="AutoShape 21" descr="Nils Britze">
          <a:extLst>
            <a:ext uri="{FF2B5EF4-FFF2-40B4-BE49-F238E27FC236}">
              <a16:creationId xmlns="" xmlns:a16="http://schemas.microsoft.com/office/drawing/2014/main" id="{6F1ECD58-E35A-9045-92FA-C9443F39440F}"/>
            </a:ext>
          </a:extLst>
        </xdr:cNvPr>
        <xdr:cNvSpPr>
          <a:spLocks noChangeAspect="1" noChangeArrowheads="1"/>
        </xdr:cNvSpPr>
      </xdr:nvSpPr>
      <xdr:spPr bwMode="auto">
        <a:xfrm>
          <a:off x="14198600" y="817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13</xdr:col>
      <xdr:colOff>0</xdr:colOff>
      <xdr:row>2</xdr:row>
      <xdr:rowOff>0</xdr:rowOff>
    </xdr:from>
    <xdr:ext cx="304800" cy="304800"/>
    <xdr:sp macro="" textlink="">
      <xdr:nvSpPr>
        <xdr:cNvPr id="24" name="AutoShape 1" descr="Nils Britze">
          <a:extLst>
            <a:ext uri="{FF2B5EF4-FFF2-40B4-BE49-F238E27FC236}">
              <a16:creationId xmlns="" xmlns:a16="http://schemas.microsoft.com/office/drawing/2014/main" id="{D667AADF-C40B-4840-83A8-42CC07A71871}"/>
            </a:ext>
          </a:extLst>
        </xdr:cNvPr>
        <xdr:cNvSpPr>
          <a:spLocks noChangeAspect="1" noChangeArrowheads="1"/>
        </xdr:cNvSpPr>
      </xdr:nvSpPr>
      <xdr:spPr bwMode="auto">
        <a:xfrm>
          <a:off x="5651500" y="20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2</xdr:row>
      <xdr:rowOff>0</xdr:rowOff>
    </xdr:from>
    <xdr:ext cx="304800" cy="304800"/>
    <xdr:sp macro="" textlink="">
      <xdr:nvSpPr>
        <xdr:cNvPr id="25" name="AutoShape 1" descr="Nils Britze">
          <a:extLst>
            <a:ext uri="{FF2B5EF4-FFF2-40B4-BE49-F238E27FC236}">
              <a16:creationId xmlns="" xmlns:a16="http://schemas.microsoft.com/office/drawing/2014/main" id="{6B9AAC84-99A2-724E-B6F3-7C3CB5B41E7A}"/>
            </a:ext>
          </a:extLst>
        </xdr:cNvPr>
        <xdr:cNvSpPr>
          <a:spLocks noChangeAspect="1" noChangeArrowheads="1"/>
        </xdr:cNvSpPr>
      </xdr:nvSpPr>
      <xdr:spPr bwMode="auto">
        <a:xfrm>
          <a:off x="5651500" y="20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137160</xdr:colOff>
      <xdr:row>4</xdr:row>
      <xdr:rowOff>701040</xdr:rowOff>
    </xdr:from>
    <xdr:ext cx="304800" cy="301897"/>
    <xdr:sp macro="" textlink="">
      <xdr:nvSpPr>
        <xdr:cNvPr id="26" name="AutoShape 1" descr="Nils Britze">
          <a:extLst>
            <a:ext uri="{FF2B5EF4-FFF2-40B4-BE49-F238E27FC236}">
              <a16:creationId xmlns="" xmlns:a16="http://schemas.microsoft.com/office/drawing/2014/main" id="{E15E7C2D-451D-4029-A100-C9203A4C55E6}"/>
            </a:ext>
          </a:extLst>
        </xdr:cNvPr>
        <xdr:cNvSpPr>
          <a:spLocks noChangeAspect="1" noChangeArrowheads="1"/>
        </xdr:cNvSpPr>
      </xdr:nvSpPr>
      <xdr:spPr bwMode="auto">
        <a:xfrm>
          <a:off x="8519160" y="1811383"/>
          <a:ext cx="304800" cy="3018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137160</xdr:colOff>
      <xdr:row>4</xdr:row>
      <xdr:rowOff>701040</xdr:rowOff>
    </xdr:from>
    <xdr:ext cx="304800" cy="301897"/>
    <xdr:sp macro="" textlink="">
      <xdr:nvSpPr>
        <xdr:cNvPr id="27" name="AutoShape 1" descr="Nils Britze">
          <a:extLst>
            <a:ext uri="{FF2B5EF4-FFF2-40B4-BE49-F238E27FC236}">
              <a16:creationId xmlns="" xmlns:a16="http://schemas.microsoft.com/office/drawing/2014/main" id="{09E769B1-BD08-470A-92F4-E21B1A738397}"/>
            </a:ext>
          </a:extLst>
        </xdr:cNvPr>
        <xdr:cNvSpPr>
          <a:spLocks noChangeAspect="1" noChangeArrowheads="1"/>
        </xdr:cNvSpPr>
      </xdr:nvSpPr>
      <xdr:spPr bwMode="auto">
        <a:xfrm>
          <a:off x="8519160" y="1811383"/>
          <a:ext cx="304800" cy="3018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72389</xdr:colOff>
      <xdr:row>1</xdr:row>
      <xdr:rowOff>1904</xdr:rowOff>
    </xdr:from>
    <xdr:to>
      <xdr:col>13</xdr:col>
      <xdr:colOff>529590</xdr:colOff>
      <xdr:row>26</xdr:row>
      <xdr:rowOff>154305</xdr:rowOff>
    </xdr:to>
    <xdr:graphicFrame macro="">
      <xdr:nvGraphicFramePr>
        <xdr:cNvPr id="4" name="Diagramm 3">
          <a:extLst>
            <a:ext uri="{FF2B5EF4-FFF2-40B4-BE49-F238E27FC236}">
              <a16:creationId xmlns=""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0.37125</cdr:x>
      <cdr:y>0.07276</cdr:y>
    </cdr:from>
    <cdr:to>
      <cdr:x>0.51358</cdr:x>
      <cdr:y>0.11455</cdr:y>
    </cdr:to>
    <cdr:sp macro="" textlink="">
      <cdr:nvSpPr>
        <cdr:cNvPr id="3" name="Rechteck 2">
          <a:extLst xmlns:a="http://schemas.openxmlformats.org/drawingml/2006/main">
            <a:ext uri="{FF2B5EF4-FFF2-40B4-BE49-F238E27FC236}">
              <a16:creationId xmlns="" xmlns:a16="http://schemas.microsoft.com/office/drawing/2014/main" id="{5F636E8F-6E10-4F77-BE69-28E1A3EA7FE3}"/>
            </a:ext>
          </a:extLst>
        </cdr:cNvPr>
        <cdr:cNvSpPr/>
      </cdr:nvSpPr>
      <cdr:spPr>
        <a:xfrm xmlns:a="http://schemas.openxmlformats.org/drawingml/2006/main">
          <a:off x="3021331" y="371476"/>
          <a:ext cx="1158240" cy="213360"/>
        </a:xfrm>
        <a:prstGeom xmlns:a="http://schemas.openxmlformats.org/drawingml/2006/main" prst="rect">
          <a:avLst/>
        </a:prstGeom>
        <a:solidFill xmlns:a="http://schemas.openxmlformats.org/drawingml/2006/main">
          <a:schemeClr val="accent2">
            <a:alpha val="46000"/>
          </a:schemeClr>
        </a:solidFill>
        <a:ln xmlns:a="http://schemas.openxmlformats.org/drawingml/2006/main">
          <a:solidFill>
            <a:schemeClr val="accent2">
              <a:alpha val="46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de-DE"/>
        </a:p>
      </cdr:txBody>
    </cdr:sp>
  </cdr:relSizeAnchor>
  <cdr:relSizeAnchor xmlns:cdr="http://schemas.openxmlformats.org/drawingml/2006/chartDrawing">
    <cdr:from>
      <cdr:x>0.56336</cdr:x>
      <cdr:y>0.14428</cdr:y>
    </cdr:from>
    <cdr:to>
      <cdr:x>0.70568</cdr:x>
      <cdr:y>0.18607</cdr:y>
    </cdr:to>
    <cdr:sp macro="" textlink="">
      <cdr:nvSpPr>
        <cdr:cNvPr id="4" name="Rechteck 3">
          <a:extLst xmlns:a="http://schemas.openxmlformats.org/drawingml/2006/main">
            <a:ext uri="{FF2B5EF4-FFF2-40B4-BE49-F238E27FC236}">
              <a16:creationId xmlns="" xmlns:a16="http://schemas.microsoft.com/office/drawing/2014/main" id="{357A27E0-2A77-4C69-A940-B6FE0B4E0120}"/>
            </a:ext>
          </a:extLst>
        </cdr:cNvPr>
        <cdr:cNvSpPr/>
      </cdr:nvSpPr>
      <cdr:spPr>
        <a:xfrm xmlns:a="http://schemas.openxmlformats.org/drawingml/2006/main">
          <a:off x="4584700" y="736600"/>
          <a:ext cx="1158240" cy="213360"/>
        </a:xfrm>
        <a:prstGeom xmlns:a="http://schemas.openxmlformats.org/drawingml/2006/main" prst="rect">
          <a:avLst/>
        </a:prstGeom>
        <a:solidFill xmlns:a="http://schemas.openxmlformats.org/drawingml/2006/main">
          <a:schemeClr val="accent2">
            <a:alpha val="46000"/>
          </a:schemeClr>
        </a:solidFill>
        <a:ln xmlns:a="http://schemas.openxmlformats.org/drawingml/2006/main">
          <a:solidFill>
            <a:schemeClr val="accent2">
              <a:alpha val="46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0.66074</cdr:x>
      <cdr:y>0.30398</cdr:y>
    </cdr:from>
    <cdr:to>
      <cdr:x>0.80306</cdr:x>
      <cdr:y>0.34577</cdr:y>
    </cdr:to>
    <cdr:sp macro="" textlink="">
      <cdr:nvSpPr>
        <cdr:cNvPr id="5" name="Rechteck 4">
          <a:extLst xmlns:a="http://schemas.openxmlformats.org/drawingml/2006/main">
            <a:ext uri="{FF2B5EF4-FFF2-40B4-BE49-F238E27FC236}">
              <a16:creationId xmlns="" xmlns:a16="http://schemas.microsoft.com/office/drawing/2014/main" id="{E042D698-8971-47F1-AC2E-2E779F11C0D7}"/>
            </a:ext>
          </a:extLst>
        </cdr:cNvPr>
        <cdr:cNvSpPr/>
      </cdr:nvSpPr>
      <cdr:spPr>
        <a:xfrm xmlns:a="http://schemas.openxmlformats.org/drawingml/2006/main">
          <a:off x="5377180" y="1551940"/>
          <a:ext cx="1158240" cy="213360"/>
        </a:xfrm>
        <a:prstGeom xmlns:a="http://schemas.openxmlformats.org/drawingml/2006/main" prst="rect">
          <a:avLst/>
        </a:prstGeom>
        <a:solidFill xmlns:a="http://schemas.openxmlformats.org/drawingml/2006/main">
          <a:schemeClr val="accent2">
            <a:alpha val="46000"/>
          </a:schemeClr>
        </a:solidFill>
        <a:ln xmlns:a="http://schemas.openxmlformats.org/drawingml/2006/main">
          <a:solidFill>
            <a:schemeClr val="accent2">
              <a:alpha val="46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0.69632</cdr:x>
      <cdr:y>0.51592</cdr:y>
    </cdr:from>
    <cdr:to>
      <cdr:x>0.83864</cdr:x>
      <cdr:y>0.55771</cdr:y>
    </cdr:to>
    <cdr:sp macro="" textlink="">
      <cdr:nvSpPr>
        <cdr:cNvPr id="6" name="Rechteck 5">
          <a:extLst xmlns:a="http://schemas.openxmlformats.org/drawingml/2006/main">
            <a:ext uri="{FF2B5EF4-FFF2-40B4-BE49-F238E27FC236}">
              <a16:creationId xmlns="" xmlns:a16="http://schemas.microsoft.com/office/drawing/2014/main" id="{2D92BFC0-42AA-4878-8B03-12257DFAF259}"/>
            </a:ext>
          </a:extLst>
        </cdr:cNvPr>
        <cdr:cNvSpPr/>
      </cdr:nvSpPr>
      <cdr:spPr>
        <a:xfrm xmlns:a="http://schemas.openxmlformats.org/drawingml/2006/main">
          <a:off x="5666740" y="2633980"/>
          <a:ext cx="1158240" cy="213360"/>
        </a:xfrm>
        <a:prstGeom xmlns:a="http://schemas.openxmlformats.org/drawingml/2006/main" prst="rect">
          <a:avLst/>
        </a:prstGeom>
        <a:solidFill xmlns:a="http://schemas.openxmlformats.org/drawingml/2006/main">
          <a:srgbClr val="ADB9ED">
            <a:alpha val="46000"/>
          </a:srgbClr>
        </a:solidFill>
        <a:ln xmlns:a="http://schemas.openxmlformats.org/drawingml/2006/main">
          <a:solidFill>
            <a:srgbClr val="ADB9ED">
              <a:alpha val="46000"/>
            </a:srgb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0.66448</cdr:x>
      <cdr:y>0.72935</cdr:y>
    </cdr:from>
    <cdr:to>
      <cdr:x>0.8068</cdr:x>
      <cdr:y>0.77114</cdr:y>
    </cdr:to>
    <cdr:sp macro="" textlink="">
      <cdr:nvSpPr>
        <cdr:cNvPr id="7" name="Rechteck 6">
          <a:extLst xmlns:a="http://schemas.openxmlformats.org/drawingml/2006/main">
            <a:ext uri="{FF2B5EF4-FFF2-40B4-BE49-F238E27FC236}">
              <a16:creationId xmlns="" xmlns:a16="http://schemas.microsoft.com/office/drawing/2014/main" id="{33D21D61-D713-492C-A628-424DB293C3E7}"/>
            </a:ext>
          </a:extLst>
        </cdr:cNvPr>
        <cdr:cNvSpPr/>
      </cdr:nvSpPr>
      <cdr:spPr>
        <a:xfrm xmlns:a="http://schemas.openxmlformats.org/drawingml/2006/main">
          <a:off x="5407660" y="3723640"/>
          <a:ext cx="1158240" cy="213360"/>
        </a:xfrm>
        <a:prstGeom xmlns:a="http://schemas.openxmlformats.org/drawingml/2006/main" prst="rect">
          <a:avLst/>
        </a:prstGeom>
        <a:solidFill xmlns:a="http://schemas.openxmlformats.org/drawingml/2006/main">
          <a:srgbClr val="ADB9ED">
            <a:alpha val="46000"/>
          </a:srgbClr>
        </a:solidFill>
        <a:ln xmlns:a="http://schemas.openxmlformats.org/drawingml/2006/main">
          <a:solidFill>
            <a:srgbClr val="ADB9ED">
              <a:alpha val="46000"/>
            </a:srgb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0.56898</cdr:x>
      <cdr:y>0.88607</cdr:y>
    </cdr:from>
    <cdr:to>
      <cdr:x>0.7113</cdr:x>
      <cdr:y>0.92786</cdr:y>
    </cdr:to>
    <cdr:sp macro="" textlink="">
      <cdr:nvSpPr>
        <cdr:cNvPr id="8" name="Rechteck 7">
          <a:extLst xmlns:a="http://schemas.openxmlformats.org/drawingml/2006/main">
            <a:ext uri="{FF2B5EF4-FFF2-40B4-BE49-F238E27FC236}">
              <a16:creationId xmlns="" xmlns:a16="http://schemas.microsoft.com/office/drawing/2014/main" id="{1C50AAA1-E8B8-4726-A082-AA410D756EAA}"/>
            </a:ext>
          </a:extLst>
        </cdr:cNvPr>
        <cdr:cNvSpPr/>
      </cdr:nvSpPr>
      <cdr:spPr>
        <a:xfrm xmlns:a="http://schemas.openxmlformats.org/drawingml/2006/main">
          <a:off x="4630420" y="4523740"/>
          <a:ext cx="1158240" cy="213360"/>
        </a:xfrm>
        <a:prstGeom xmlns:a="http://schemas.openxmlformats.org/drawingml/2006/main" prst="rect">
          <a:avLst/>
        </a:prstGeom>
        <a:solidFill xmlns:a="http://schemas.openxmlformats.org/drawingml/2006/main">
          <a:srgbClr val="ADB9ED">
            <a:alpha val="46000"/>
          </a:srgbClr>
        </a:solidFill>
        <a:ln xmlns:a="http://schemas.openxmlformats.org/drawingml/2006/main">
          <a:solidFill>
            <a:srgbClr val="ADB9ED">
              <a:alpha val="46000"/>
            </a:srgb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0.36017</cdr:x>
      <cdr:y>0.95933</cdr:y>
    </cdr:from>
    <cdr:to>
      <cdr:x>0.51826</cdr:x>
      <cdr:y>1</cdr:y>
    </cdr:to>
    <cdr:sp macro="" textlink="">
      <cdr:nvSpPr>
        <cdr:cNvPr id="9" name="Rechteck 8">
          <a:extLst xmlns:a="http://schemas.openxmlformats.org/drawingml/2006/main">
            <a:ext uri="{FF2B5EF4-FFF2-40B4-BE49-F238E27FC236}">
              <a16:creationId xmlns="" xmlns:a16="http://schemas.microsoft.com/office/drawing/2014/main" id="{97879A14-C8A5-4FA2-B41F-25385C3DFFC5}"/>
            </a:ext>
          </a:extLst>
        </cdr:cNvPr>
        <cdr:cNvSpPr/>
      </cdr:nvSpPr>
      <cdr:spPr>
        <a:xfrm xmlns:a="http://schemas.openxmlformats.org/drawingml/2006/main">
          <a:off x="2931159" y="4897755"/>
          <a:ext cx="1286511" cy="207645"/>
        </a:xfrm>
        <a:prstGeom xmlns:a="http://schemas.openxmlformats.org/drawingml/2006/main" prst="rect">
          <a:avLst/>
        </a:prstGeom>
        <a:solidFill xmlns:a="http://schemas.openxmlformats.org/drawingml/2006/main">
          <a:srgbClr val="9AEAA7">
            <a:alpha val="46000"/>
          </a:srgbClr>
        </a:solidFill>
        <a:ln xmlns:a="http://schemas.openxmlformats.org/drawingml/2006/main">
          <a:solidFill>
            <a:srgbClr val="9AEAA7">
              <a:alpha val="46000"/>
            </a:srgb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0.05399</cdr:x>
      <cdr:y>0.73383</cdr:y>
    </cdr:from>
    <cdr:to>
      <cdr:x>0.21208</cdr:x>
      <cdr:y>0.7745</cdr:y>
    </cdr:to>
    <cdr:sp macro="" textlink="">
      <cdr:nvSpPr>
        <cdr:cNvPr id="10" name="Rechteck 9">
          <a:extLst xmlns:a="http://schemas.openxmlformats.org/drawingml/2006/main">
            <a:ext uri="{FF2B5EF4-FFF2-40B4-BE49-F238E27FC236}">
              <a16:creationId xmlns="" xmlns:a16="http://schemas.microsoft.com/office/drawing/2014/main" id="{80833E97-CE4D-46C7-A6C9-18AE3F367BBA}"/>
            </a:ext>
          </a:extLst>
        </cdr:cNvPr>
        <cdr:cNvSpPr/>
      </cdr:nvSpPr>
      <cdr:spPr>
        <a:xfrm xmlns:a="http://schemas.openxmlformats.org/drawingml/2006/main">
          <a:off x="439420" y="3746500"/>
          <a:ext cx="1286511" cy="207645"/>
        </a:xfrm>
        <a:prstGeom xmlns:a="http://schemas.openxmlformats.org/drawingml/2006/main" prst="rect">
          <a:avLst/>
        </a:prstGeom>
        <a:solidFill xmlns:a="http://schemas.openxmlformats.org/drawingml/2006/main">
          <a:srgbClr val="9AEAA7">
            <a:alpha val="46000"/>
          </a:srgbClr>
        </a:solidFill>
        <a:ln xmlns:a="http://schemas.openxmlformats.org/drawingml/2006/main">
          <a:solidFill>
            <a:srgbClr val="9AEAA7">
              <a:alpha val="46000"/>
            </a:srgb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0.15231</cdr:x>
      <cdr:y>0.88905</cdr:y>
    </cdr:from>
    <cdr:to>
      <cdr:x>0.31039</cdr:x>
      <cdr:y>0.92973</cdr:y>
    </cdr:to>
    <cdr:sp macro="" textlink="">
      <cdr:nvSpPr>
        <cdr:cNvPr id="11" name="Rechteck 10">
          <a:extLst xmlns:a="http://schemas.openxmlformats.org/drawingml/2006/main">
            <a:ext uri="{FF2B5EF4-FFF2-40B4-BE49-F238E27FC236}">
              <a16:creationId xmlns="" xmlns:a16="http://schemas.microsoft.com/office/drawing/2014/main" id="{77068AD8-8E48-492E-9580-46C14333B150}"/>
            </a:ext>
          </a:extLst>
        </cdr:cNvPr>
        <cdr:cNvSpPr/>
      </cdr:nvSpPr>
      <cdr:spPr>
        <a:xfrm xmlns:a="http://schemas.openxmlformats.org/drawingml/2006/main">
          <a:off x="1221534" y="4606702"/>
          <a:ext cx="1267810" cy="210788"/>
        </a:xfrm>
        <a:prstGeom xmlns:a="http://schemas.openxmlformats.org/drawingml/2006/main" prst="rect">
          <a:avLst/>
        </a:prstGeom>
        <a:solidFill xmlns:a="http://schemas.openxmlformats.org/drawingml/2006/main">
          <a:srgbClr val="9AEAA7">
            <a:alpha val="46000"/>
          </a:srgbClr>
        </a:solidFill>
        <a:ln xmlns:a="http://schemas.openxmlformats.org/drawingml/2006/main">
          <a:solidFill>
            <a:srgbClr val="9AEAA7">
              <a:alpha val="46000"/>
            </a:srgb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0.15325</cdr:x>
      <cdr:y>0.14876</cdr:y>
    </cdr:from>
    <cdr:to>
      <cdr:x>0.31133</cdr:x>
      <cdr:y>0.18943</cdr:y>
    </cdr:to>
    <cdr:sp macro="" textlink="">
      <cdr:nvSpPr>
        <cdr:cNvPr id="12" name="Rechteck 11">
          <a:extLst xmlns:a="http://schemas.openxmlformats.org/drawingml/2006/main">
            <a:ext uri="{FF2B5EF4-FFF2-40B4-BE49-F238E27FC236}">
              <a16:creationId xmlns="" xmlns:a16="http://schemas.microsoft.com/office/drawing/2014/main" id="{DAA3D837-AE44-4E3B-87EB-F86B736FA27A}"/>
            </a:ext>
          </a:extLst>
        </cdr:cNvPr>
        <cdr:cNvSpPr/>
      </cdr:nvSpPr>
      <cdr:spPr>
        <a:xfrm xmlns:a="http://schemas.openxmlformats.org/drawingml/2006/main">
          <a:off x="1247140" y="759460"/>
          <a:ext cx="1286511" cy="207645"/>
        </a:xfrm>
        <a:prstGeom xmlns:a="http://schemas.openxmlformats.org/drawingml/2006/main" prst="rect">
          <a:avLst/>
        </a:prstGeom>
        <a:solidFill xmlns:a="http://schemas.openxmlformats.org/drawingml/2006/main">
          <a:schemeClr val="bg1">
            <a:lumMod val="85000"/>
            <a:alpha val="46000"/>
          </a:schemeClr>
        </a:solidFill>
        <a:ln xmlns:a="http://schemas.openxmlformats.org/drawingml/2006/main">
          <a:solidFill>
            <a:schemeClr val="bg1">
              <a:lumMod val="85000"/>
              <a:alpha val="46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0.06393</cdr:x>
      <cdr:y>0.31317</cdr:y>
    </cdr:from>
    <cdr:to>
      <cdr:x>0.22202</cdr:x>
      <cdr:y>0.35384</cdr:y>
    </cdr:to>
    <cdr:sp macro="" textlink="">
      <cdr:nvSpPr>
        <cdr:cNvPr id="13" name="Rechteck 12">
          <a:extLst xmlns:a="http://schemas.openxmlformats.org/drawingml/2006/main">
            <a:ext uri="{FF2B5EF4-FFF2-40B4-BE49-F238E27FC236}">
              <a16:creationId xmlns="" xmlns:a16="http://schemas.microsoft.com/office/drawing/2014/main" id="{97765C3E-320D-4DFC-AE8F-2CC2E897700C}"/>
            </a:ext>
          </a:extLst>
        </cdr:cNvPr>
        <cdr:cNvSpPr/>
      </cdr:nvSpPr>
      <cdr:spPr>
        <a:xfrm xmlns:a="http://schemas.openxmlformats.org/drawingml/2006/main">
          <a:off x="512689" y="1622728"/>
          <a:ext cx="1267890" cy="210736"/>
        </a:xfrm>
        <a:prstGeom xmlns:a="http://schemas.openxmlformats.org/drawingml/2006/main" prst="rect">
          <a:avLst/>
        </a:prstGeom>
        <a:solidFill xmlns:a="http://schemas.openxmlformats.org/drawingml/2006/main">
          <a:schemeClr val="bg1">
            <a:lumMod val="85000"/>
            <a:alpha val="46000"/>
          </a:schemeClr>
        </a:solidFill>
        <a:ln xmlns:a="http://schemas.openxmlformats.org/drawingml/2006/main">
          <a:solidFill>
            <a:schemeClr val="bg1">
              <a:lumMod val="85000"/>
              <a:alpha val="46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0.01246</cdr:x>
      <cdr:y>0.52638</cdr:y>
    </cdr:from>
    <cdr:to>
      <cdr:x>0.17268</cdr:x>
      <cdr:y>0.55846</cdr:y>
    </cdr:to>
    <cdr:sp macro="" textlink="">
      <cdr:nvSpPr>
        <cdr:cNvPr id="14" name="Rechteck 13">
          <a:extLst xmlns:a="http://schemas.openxmlformats.org/drawingml/2006/main">
            <a:ext uri="{FF2B5EF4-FFF2-40B4-BE49-F238E27FC236}">
              <a16:creationId xmlns="" xmlns:a16="http://schemas.microsoft.com/office/drawing/2014/main" id="{F6BBB27F-ED63-4AD4-82BE-6D63EDD2B384}"/>
            </a:ext>
          </a:extLst>
        </cdr:cNvPr>
        <cdr:cNvSpPr/>
      </cdr:nvSpPr>
      <cdr:spPr>
        <a:xfrm xmlns:a="http://schemas.openxmlformats.org/drawingml/2006/main">
          <a:off x="99951" y="2727507"/>
          <a:ext cx="1284985" cy="166189"/>
        </a:xfrm>
        <a:prstGeom xmlns:a="http://schemas.openxmlformats.org/drawingml/2006/main" prst="rect">
          <a:avLst/>
        </a:prstGeom>
        <a:solidFill xmlns:a="http://schemas.openxmlformats.org/drawingml/2006/main">
          <a:schemeClr val="bg1">
            <a:lumMod val="85000"/>
            <a:alpha val="46000"/>
          </a:schemeClr>
        </a:solidFill>
        <a:ln xmlns:a="http://schemas.openxmlformats.org/drawingml/2006/main">
          <a:solidFill>
            <a:schemeClr val="bg1">
              <a:lumMod val="85000"/>
              <a:alpha val="46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sz="1000"/>
        </a:p>
      </cdr:txBody>
    </cdr:sp>
  </cdr:relSizeAnchor>
</c:userShapes>
</file>

<file path=xl/tables/table1.xml><?xml version="1.0" encoding="utf-8"?>
<table xmlns="http://schemas.openxmlformats.org/spreadsheetml/2006/main" id="1" name="Tabelle1" displayName="Tabelle1" ref="C2:D14" totalsRowShown="0" headerRowDxfId="3" dataDxfId="2">
  <autoFilter ref="C2:D14"/>
  <tableColumns count="2">
    <tableColumn id="2" name="Kriterium" dataDxfId="1"/>
    <tableColumn id="3" name="Bewertung" dataDxfId="0"/>
  </tableColumns>
  <tableStyleInfo name="TableStyleMedium1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7"/>
  <sheetViews>
    <sheetView zoomScale="80" zoomScaleNormal="80" workbookViewId="0">
      <selection activeCell="A14" sqref="A14"/>
    </sheetView>
  </sheetViews>
  <sheetFormatPr baseColWidth="10" defaultRowHeight="21" x14ac:dyDescent="0.35"/>
  <cols>
    <col min="1" max="1" width="3.5" customWidth="1"/>
    <col min="2" max="2" width="26.25" style="19" customWidth="1"/>
    <col min="3" max="4" width="4.625" customWidth="1"/>
  </cols>
  <sheetData>
    <row r="2" spans="2:9" x14ac:dyDescent="0.35">
      <c r="B2" s="18" t="s">
        <v>0</v>
      </c>
      <c r="C2" s="78"/>
      <c r="D2" s="78"/>
      <c r="E2" s="78"/>
      <c r="F2" s="78"/>
      <c r="G2" s="78"/>
      <c r="H2" s="78"/>
      <c r="I2" s="78"/>
    </row>
    <row r="3" spans="2:9" x14ac:dyDescent="0.35">
      <c r="B3" s="18"/>
      <c r="C3" s="78"/>
      <c r="D3" s="78"/>
      <c r="E3" s="78"/>
      <c r="F3" s="78"/>
      <c r="G3" s="78"/>
      <c r="H3" s="78"/>
      <c r="I3" s="78"/>
    </row>
    <row r="4" spans="2:9" x14ac:dyDescent="0.35">
      <c r="B4" s="18" t="s">
        <v>37</v>
      </c>
      <c r="C4" s="78" t="s">
        <v>38</v>
      </c>
      <c r="D4" s="78"/>
      <c r="E4" s="78"/>
      <c r="F4" s="78"/>
      <c r="G4" s="78"/>
      <c r="H4" s="78"/>
      <c r="I4" s="78"/>
    </row>
    <row r="5" spans="2:9" x14ac:dyDescent="0.35">
      <c r="B5" s="18"/>
      <c r="C5" s="78"/>
      <c r="D5" s="78"/>
      <c r="E5" s="78"/>
      <c r="F5" s="78"/>
      <c r="G5" s="78"/>
      <c r="H5" s="78"/>
      <c r="I5" s="78"/>
    </row>
    <row r="6" spans="2:9" x14ac:dyDescent="0.35">
      <c r="B6" s="18" t="s">
        <v>3</v>
      </c>
      <c r="C6" s="78"/>
      <c r="D6" s="78"/>
      <c r="E6" s="78"/>
      <c r="F6" s="78"/>
      <c r="G6" s="78"/>
      <c r="H6" s="78"/>
      <c r="I6" s="78"/>
    </row>
    <row r="7" spans="2:9" x14ac:dyDescent="0.35">
      <c r="B7" s="18"/>
      <c r="C7" s="78"/>
      <c r="D7" s="78"/>
      <c r="E7" s="78"/>
      <c r="F7" s="78"/>
      <c r="G7" s="78"/>
      <c r="H7" s="78"/>
      <c r="I7" s="78"/>
    </row>
    <row r="8" spans="2:9" x14ac:dyDescent="0.35">
      <c r="B8" s="18"/>
      <c r="C8" s="78"/>
      <c r="D8" s="78"/>
      <c r="E8" s="78"/>
      <c r="F8" s="78"/>
      <c r="G8" s="78"/>
      <c r="H8" s="78"/>
      <c r="I8" s="78"/>
    </row>
    <row r="9" spans="2:9" x14ac:dyDescent="0.35">
      <c r="B9" s="18"/>
      <c r="C9" s="78"/>
      <c r="D9" s="78"/>
      <c r="E9" s="78"/>
      <c r="F9" s="78"/>
      <c r="G9" s="78"/>
      <c r="H9" s="78"/>
      <c r="I9" s="78"/>
    </row>
    <row r="10" spans="2:9" x14ac:dyDescent="0.35">
      <c r="B10" s="18"/>
      <c r="C10" s="78"/>
      <c r="D10" s="78"/>
      <c r="E10" s="78"/>
      <c r="F10" s="78"/>
      <c r="G10" s="78"/>
      <c r="H10" s="78"/>
      <c r="I10" s="78"/>
    </row>
    <row r="11" spans="2:9" ht="51" customHeight="1" x14ac:dyDescent="0.35">
      <c r="B11" s="18" t="s">
        <v>1</v>
      </c>
      <c r="C11" s="80"/>
      <c r="D11" s="80"/>
      <c r="E11" s="80"/>
      <c r="F11" s="80"/>
      <c r="G11" s="80"/>
      <c r="H11" s="80"/>
      <c r="I11" s="80"/>
    </row>
    <row r="12" spans="2:9" ht="35.450000000000003" customHeight="1" x14ac:dyDescent="0.35">
      <c r="B12" s="18"/>
      <c r="C12" s="80"/>
      <c r="D12" s="80"/>
      <c r="E12" s="80"/>
      <c r="F12" s="80"/>
      <c r="G12" s="80"/>
      <c r="H12" s="80"/>
      <c r="I12" s="80"/>
    </row>
    <row r="13" spans="2:9" x14ac:dyDescent="0.35">
      <c r="B13" s="18"/>
      <c r="C13" s="78"/>
      <c r="D13" s="78"/>
      <c r="E13" s="78"/>
      <c r="F13" s="78"/>
      <c r="G13" s="78"/>
      <c r="H13" s="78"/>
      <c r="I13" s="78"/>
    </row>
    <row r="14" spans="2:9" x14ac:dyDescent="0.35">
      <c r="B14" s="18" t="s">
        <v>2</v>
      </c>
      <c r="C14" s="78" t="s">
        <v>72</v>
      </c>
      <c r="D14" s="78"/>
      <c r="E14" s="78"/>
      <c r="F14" s="78"/>
      <c r="G14" s="78"/>
      <c r="H14" s="78"/>
      <c r="I14" s="78"/>
    </row>
    <row r="15" spans="2:9" x14ac:dyDescent="0.35">
      <c r="C15" s="79"/>
      <c r="D15" s="79"/>
      <c r="E15" s="79"/>
      <c r="F15" s="79"/>
      <c r="G15" s="79"/>
      <c r="H15" s="79"/>
      <c r="I15" s="79"/>
    </row>
    <row r="16" spans="2:9" x14ac:dyDescent="0.35">
      <c r="C16" s="79"/>
      <c r="D16" s="79"/>
      <c r="E16" s="79"/>
      <c r="F16" s="79"/>
      <c r="G16" s="79"/>
      <c r="H16" s="79"/>
      <c r="I16" s="79"/>
    </row>
    <row r="17" spans="3:9" x14ac:dyDescent="0.35">
      <c r="C17" s="79"/>
      <c r="D17" s="79"/>
      <c r="E17" s="79"/>
      <c r="F17" s="79"/>
      <c r="G17" s="79"/>
      <c r="H17" s="79"/>
      <c r="I17" s="79"/>
    </row>
  </sheetData>
  <mergeCells count="16">
    <mergeCell ref="C16:I16"/>
    <mergeCell ref="C17:I17"/>
    <mergeCell ref="C10:I10"/>
    <mergeCell ref="C11:I11"/>
    <mergeCell ref="C12:I12"/>
    <mergeCell ref="C13:I13"/>
    <mergeCell ref="C14:I14"/>
    <mergeCell ref="C15:I15"/>
    <mergeCell ref="C9:I9"/>
    <mergeCell ref="C3:I3"/>
    <mergeCell ref="C5:I5"/>
    <mergeCell ref="C2:I2"/>
    <mergeCell ref="C4:I4"/>
    <mergeCell ref="C6:I6"/>
    <mergeCell ref="C7:I7"/>
    <mergeCell ref="C8:I8"/>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zoomScale="85" zoomScaleNormal="85" workbookViewId="0">
      <selection activeCell="I26" sqref="I26"/>
    </sheetView>
  </sheetViews>
  <sheetFormatPr baseColWidth="10" defaultRowHeight="15.75" x14ac:dyDescent="0.25"/>
  <cols>
    <col min="2" max="2" width="7.75" customWidth="1"/>
    <col min="3" max="3" width="90.625" style="1" customWidth="1"/>
    <col min="4" max="4" width="11.25" customWidth="1"/>
    <col min="5" max="5" width="13.125" customWidth="1"/>
    <col min="6" max="7" width="11.25" hidden="1" customWidth="1"/>
    <col min="8" max="8" width="35.75" hidden="1" customWidth="1"/>
    <col min="9" max="9" width="153.375" customWidth="1"/>
    <col min="10" max="11" width="0" hidden="1" customWidth="1"/>
    <col min="12" max="12" width="18.25" hidden="1" customWidth="1"/>
  </cols>
  <sheetData>
    <row r="1" spans="1:12" ht="35.450000000000003" customHeight="1" thickBot="1" x14ac:dyDescent="0.3">
      <c r="A1" s="81" t="s">
        <v>30</v>
      </c>
      <c r="B1" s="81"/>
      <c r="C1" s="43" t="s">
        <v>56</v>
      </c>
      <c r="D1" s="81" t="s">
        <v>29</v>
      </c>
      <c r="E1" s="81"/>
      <c r="F1" s="81" t="s">
        <v>46</v>
      </c>
      <c r="G1" s="81"/>
      <c r="H1" s="81"/>
      <c r="I1" s="17" t="s">
        <v>68</v>
      </c>
      <c r="J1" s="3" t="s">
        <v>36</v>
      </c>
      <c r="K1" s="3" t="s">
        <v>4</v>
      </c>
      <c r="L1" s="2" t="s">
        <v>47</v>
      </c>
    </row>
    <row r="2" spans="1:12" ht="23.45" customHeight="1" x14ac:dyDescent="0.25">
      <c r="A2" s="82" t="s">
        <v>48</v>
      </c>
      <c r="B2" s="83"/>
      <c r="C2" s="98" t="s">
        <v>39</v>
      </c>
      <c r="D2" s="88" t="s">
        <v>6</v>
      </c>
      <c r="E2" s="89"/>
      <c r="F2" s="92" t="s">
        <v>49</v>
      </c>
      <c r="G2" s="93"/>
      <c r="H2" s="94"/>
      <c r="I2" s="12" t="s">
        <v>79</v>
      </c>
      <c r="J2" s="10"/>
      <c r="K2" s="4">
        <v>2</v>
      </c>
      <c r="L2" s="107">
        <f>AVERAGE(K2:K3)</f>
        <v>2.5</v>
      </c>
    </row>
    <row r="3" spans="1:12" ht="23.45" customHeight="1" x14ac:dyDescent="0.25">
      <c r="A3" s="84"/>
      <c r="B3" s="85"/>
      <c r="C3" s="99"/>
      <c r="D3" s="90"/>
      <c r="E3" s="91"/>
      <c r="F3" s="95"/>
      <c r="G3" s="96"/>
      <c r="H3" s="97"/>
      <c r="I3" s="58" t="s">
        <v>80</v>
      </c>
      <c r="J3" s="10"/>
      <c r="K3" s="4">
        <v>3</v>
      </c>
      <c r="L3" s="107"/>
    </row>
    <row r="4" spans="1:12" ht="26.45" customHeight="1" x14ac:dyDescent="0.25">
      <c r="A4" s="84"/>
      <c r="B4" s="85"/>
      <c r="C4" s="99"/>
      <c r="D4" s="102" t="s">
        <v>50</v>
      </c>
      <c r="E4" s="103"/>
      <c r="F4" s="104" t="s">
        <v>57</v>
      </c>
      <c r="G4" s="105"/>
      <c r="H4" s="106"/>
      <c r="I4" s="58" t="s">
        <v>81</v>
      </c>
      <c r="J4" s="10"/>
      <c r="K4" s="4">
        <v>1</v>
      </c>
      <c r="L4" s="107">
        <f t="shared" ref="L4" si="0">AVERAGE(K4:K5)</f>
        <v>1</v>
      </c>
    </row>
    <row r="5" spans="1:12" ht="23.45" customHeight="1" x14ac:dyDescent="0.25">
      <c r="A5" s="84"/>
      <c r="B5" s="85"/>
      <c r="C5" s="99"/>
      <c r="D5" s="90"/>
      <c r="E5" s="91"/>
      <c r="F5" s="95"/>
      <c r="G5" s="96"/>
      <c r="H5" s="97"/>
      <c r="I5" s="58" t="s">
        <v>18</v>
      </c>
      <c r="J5" s="10"/>
      <c r="K5" s="4">
        <v>1</v>
      </c>
      <c r="L5" s="107"/>
    </row>
    <row r="6" spans="1:12" ht="23.45" customHeight="1" x14ac:dyDescent="0.25">
      <c r="A6" s="84"/>
      <c r="B6" s="85"/>
      <c r="C6" s="99"/>
      <c r="D6" s="102" t="s">
        <v>7</v>
      </c>
      <c r="E6" s="103"/>
      <c r="F6" s="104" t="s">
        <v>58</v>
      </c>
      <c r="G6" s="105"/>
      <c r="H6" s="106"/>
      <c r="I6" s="58" t="s">
        <v>19</v>
      </c>
      <c r="J6" s="10"/>
      <c r="K6" s="4">
        <v>1</v>
      </c>
      <c r="L6" s="107">
        <f t="shared" ref="L6" si="1">AVERAGE(K6:K7)</f>
        <v>1</v>
      </c>
    </row>
    <row r="7" spans="1:12" ht="24" customHeight="1" thickBot="1" x14ac:dyDescent="0.3">
      <c r="A7" s="86"/>
      <c r="B7" s="87"/>
      <c r="C7" s="100"/>
      <c r="D7" s="108"/>
      <c r="E7" s="109"/>
      <c r="F7" s="110"/>
      <c r="G7" s="111"/>
      <c r="H7" s="112"/>
      <c r="I7" s="59" t="s">
        <v>32</v>
      </c>
      <c r="J7" s="11"/>
      <c r="K7" s="5">
        <v>1</v>
      </c>
      <c r="L7" s="107"/>
    </row>
    <row r="8" spans="1:12" ht="23.45" customHeight="1" x14ac:dyDescent="0.25">
      <c r="A8" s="131" t="s">
        <v>40</v>
      </c>
      <c r="B8" s="132"/>
      <c r="C8" s="113" t="s">
        <v>41</v>
      </c>
      <c r="D8" s="88" t="s">
        <v>8</v>
      </c>
      <c r="E8" s="89"/>
      <c r="F8" s="92" t="s">
        <v>59</v>
      </c>
      <c r="G8" s="93"/>
      <c r="H8" s="94"/>
      <c r="I8" s="58" t="s">
        <v>82</v>
      </c>
      <c r="J8" s="13"/>
      <c r="K8" s="6">
        <v>2</v>
      </c>
      <c r="L8" s="101">
        <f t="shared" ref="L8" si="2">AVERAGE(K8:K9)</f>
        <v>3.5</v>
      </c>
    </row>
    <row r="9" spans="1:12" ht="23.45" customHeight="1" x14ac:dyDescent="0.25">
      <c r="A9" s="133"/>
      <c r="B9" s="134"/>
      <c r="C9" s="114"/>
      <c r="D9" s="90"/>
      <c r="E9" s="91"/>
      <c r="F9" s="95"/>
      <c r="G9" s="96"/>
      <c r="H9" s="97"/>
      <c r="I9" s="58" t="s">
        <v>83</v>
      </c>
      <c r="J9" s="13"/>
      <c r="K9" s="6">
        <v>5</v>
      </c>
      <c r="L9" s="101"/>
    </row>
    <row r="10" spans="1:12" ht="23.45" customHeight="1" x14ac:dyDescent="0.25">
      <c r="A10" s="133"/>
      <c r="B10" s="134"/>
      <c r="C10" s="114"/>
      <c r="D10" s="102" t="s">
        <v>9</v>
      </c>
      <c r="E10" s="103"/>
      <c r="F10" s="104" t="s">
        <v>60</v>
      </c>
      <c r="G10" s="105"/>
      <c r="H10" s="106"/>
      <c r="I10" s="58" t="s">
        <v>21</v>
      </c>
      <c r="J10" s="13"/>
      <c r="K10" s="6">
        <v>2</v>
      </c>
      <c r="L10" s="101">
        <f t="shared" ref="L10" si="3">AVERAGE(K10:K11)</f>
        <v>2</v>
      </c>
    </row>
    <row r="11" spans="1:12" ht="23.45" customHeight="1" x14ac:dyDescent="0.25">
      <c r="A11" s="133"/>
      <c r="B11" s="134"/>
      <c r="C11" s="114"/>
      <c r="D11" s="90"/>
      <c r="E11" s="91"/>
      <c r="F11" s="95"/>
      <c r="G11" s="96"/>
      <c r="H11" s="97"/>
      <c r="I11" s="58" t="s">
        <v>22</v>
      </c>
      <c r="J11" s="13"/>
      <c r="K11" s="6">
        <v>2</v>
      </c>
      <c r="L11" s="101"/>
    </row>
    <row r="12" spans="1:12" ht="24.6" customHeight="1" x14ac:dyDescent="0.25">
      <c r="A12" s="133"/>
      <c r="B12" s="134"/>
      <c r="C12" s="114"/>
      <c r="D12" s="102" t="s">
        <v>10</v>
      </c>
      <c r="E12" s="103"/>
      <c r="F12" s="104" t="s">
        <v>51</v>
      </c>
      <c r="G12" s="105"/>
      <c r="H12" s="106"/>
      <c r="I12" s="58" t="s">
        <v>33</v>
      </c>
      <c r="J12" s="13"/>
      <c r="K12" s="6">
        <v>5</v>
      </c>
      <c r="L12" s="101">
        <f t="shared" ref="L12" si="4">AVERAGE(K12:K13)</f>
        <v>3</v>
      </c>
    </row>
    <row r="13" spans="1:12" ht="24" customHeight="1" thickBot="1" x14ac:dyDescent="0.3">
      <c r="A13" s="135"/>
      <c r="B13" s="136"/>
      <c r="C13" s="115"/>
      <c r="D13" s="108"/>
      <c r="E13" s="109"/>
      <c r="F13" s="110"/>
      <c r="G13" s="111"/>
      <c r="H13" s="112"/>
      <c r="I13" s="59" t="s">
        <v>27</v>
      </c>
      <c r="J13" s="14"/>
      <c r="K13" s="7">
        <v>1</v>
      </c>
      <c r="L13" s="101"/>
    </row>
    <row r="14" spans="1:12" ht="23.45" customHeight="1" x14ac:dyDescent="0.25">
      <c r="A14" s="139" t="s">
        <v>42</v>
      </c>
      <c r="B14" s="140"/>
      <c r="C14" s="116" t="s">
        <v>43</v>
      </c>
      <c r="D14" s="88" t="s">
        <v>11</v>
      </c>
      <c r="E14" s="89"/>
      <c r="F14" s="92" t="s">
        <v>61</v>
      </c>
      <c r="G14" s="93"/>
      <c r="H14" s="94"/>
      <c r="I14" s="58" t="s">
        <v>84</v>
      </c>
      <c r="J14" s="10"/>
      <c r="K14" s="4">
        <v>1</v>
      </c>
      <c r="L14" s="107">
        <f t="shared" ref="L14" si="5">AVERAGE(K14:K15)</f>
        <v>2</v>
      </c>
    </row>
    <row r="15" spans="1:12" ht="23.45" customHeight="1" x14ac:dyDescent="0.25">
      <c r="A15" s="141"/>
      <c r="B15" s="142"/>
      <c r="C15" s="117"/>
      <c r="D15" s="90"/>
      <c r="E15" s="91"/>
      <c r="F15" s="95"/>
      <c r="G15" s="96"/>
      <c r="H15" s="97"/>
      <c r="I15" s="58" t="s">
        <v>85</v>
      </c>
      <c r="J15" s="10"/>
      <c r="K15" s="4">
        <v>3</v>
      </c>
      <c r="L15" s="107"/>
    </row>
    <row r="16" spans="1:12" ht="23.45" customHeight="1" x14ac:dyDescent="0.25">
      <c r="A16" s="141"/>
      <c r="B16" s="142"/>
      <c r="C16" s="117"/>
      <c r="D16" s="102" t="s">
        <v>12</v>
      </c>
      <c r="E16" s="103"/>
      <c r="F16" s="104" t="s">
        <v>62</v>
      </c>
      <c r="G16" s="105"/>
      <c r="H16" s="106"/>
      <c r="I16" s="58" t="s">
        <v>86</v>
      </c>
      <c r="J16" s="10"/>
      <c r="K16" s="4">
        <v>1</v>
      </c>
      <c r="L16" s="107">
        <f t="shared" ref="L16" si="6">AVERAGE(K16:K17)</f>
        <v>2</v>
      </c>
    </row>
    <row r="17" spans="1:12" ht="23.45" customHeight="1" x14ac:dyDescent="0.25">
      <c r="A17" s="141"/>
      <c r="B17" s="142"/>
      <c r="C17" s="117"/>
      <c r="D17" s="90"/>
      <c r="E17" s="91"/>
      <c r="F17" s="95"/>
      <c r="G17" s="96"/>
      <c r="H17" s="97"/>
      <c r="I17" s="58" t="s">
        <v>87</v>
      </c>
      <c r="J17" s="10"/>
      <c r="K17" s="4">
        <v>3</v>
      </c>
      <c r="L17" s="107"/>
    </row>
    <row r="18" spans="1:12" ht="21" customHeight="1" x14ac:dyDescent="0.25">
      <c r="A18" s="141"/>
      <c r="B18" s="142"/>
      <c r="C18" s="117"/>
      <c r="D18" s="102" t="s">
        <v>13</v>
      </c>
      <c r="E18" s="103"/>
      <c r="F18" s="104" t="s">
        <v>63</v>
      </c>
      <c r="G18" s="105"/>
      <c r="H18" s="106"/>
      <c r="I18" s="58" t="s">
        <v>88</v>
      </c>
      <c r="J18" s="10"/>
      <c r="K18" s="4">
        <v>3</v>
      </c>
      <c r="L18" s="107">
        <f t="shared" ref="L18" si="7">AVERAGE(K18:K19)</f>
        <v>2.5</v>
      </c>
    </row>
    <row r="19" spans="1:12" ht="25.9" customHeight="1" thickBot="1" x14ac:dyDescent="0.3">
      <c r="A19" s="143"/>
      <c r="B19" s="144"/>
      <c r="C19" s="118"/>
      <c r="D19" s="108"/>
      <c r="E19" s="109"/>
      <c r="F19" s="110"/>
      <c r="G19" s="111"/>
      <c r="H19" s="112"/>
      <c r="I19" s="59" t="s">
        <v>90</v>
      </c>
      <c r="J19" s="15"/>
      <c r="K19" s="8">
        <v>2</v>
      </c>
      <c r="L19" s="107"/>
    </row>
    <row r="20" spans="1:12" ht="23.45" customHeight="1" x14ac:dyDescent="0.25">
      <c r="A20" s="122" t="s">
        <v>44</v>
      </c>
      <c r="B20" s="123"/>
      <c r="C20" s="119" t="s">
        <v>45</v>
      </c>
      <c r="D20" s="128" t="s">
        <v>69</v>
      </c>
      <c r="E20" s="128"/>
      <c r="F20" s="145" t="s">
        <v>52</v>
      </c>
      <c r="G20" s="145"/>
      <c r="H20" s="145"/>
      <c r="I20" s="58" t="s">
        <v>25</v>
      </c>
      <c r="J20" s="16"/>
      <c r="K20" s="9">
        <v>2</v>
      </c>
      <c r="L20" s="101">
        <f t="shared" ref="L20" si="8">AVERAGE(K20:K21)</f>
        <v>1.5</v>
      </c>
    </row>
    <row r="21" spans="1:12" ht="23.45" customHeight="1" x14ac:dyDescent="0.25">
      <c r="A21" s="124"/>
      <c r="B21" s="125"/>
      <c r="C21" s="120"/>
      <c r="D21" s="129"/>
      <c r="E21" s="129"/>
      <c r="F21" s="137"/>
      <c r="G21" s="137"/>
      <c r="H21" s="137"/>
      <c r="I21" s="58" t="s">
        <v>26</v>
      </c>
      <c r="J21" s="16"/>
      <c r="K21" s="9">
        <v>1</v>
      </c>
      <c r="L21" s="101"/>
    </row>
    <row r="22" spans="1:12" ht="24.6" customHeight="1" x14ac:dyDescent="0.25">
      <c r="A22" s="124"/>
      <c r="B22" s="125"/>
      <c r="C22" s="120"/>
      <c r="D22" s="129" t="s">
        <v>53</v>
      </c>
      <c r="E22" s="129"/>
      <c r="F22" s="137" t="s">
        <v>54</v>
      </c>
      <c r="G22" s="137"/>
      <c r="H22" s="137"/>
      <c r="I22" s="58" t="s">
        <v>28</v>
      </c>
      <c r="J22" s="16"/>
      <c r="K22" s="9">
        <v>3</v>
      </c>
      <c r="L22" s="101">
        <f>AVERAGE(K22:K23)</f>
        <v>3.5</v>
      </c>
    </row>
    <row r="23" spans="1:12" ht="23.45" customHeight="1" x14ac:dyDescent="0.25">
      <c r="A23" s="124"/>
      <c r="B23" s="125"/>
      <c r="C23" s="120"/>
      <c r="D23" s="129"/>
      <c r="E23" s="129"/>
      <c r="F23" s="137"/>
      <c r="G23" s="137"/>
      <c r="H23" s="137"/>
      <c r="I23" s="58" t="s">
        <v>34</v>
      </c>
      <c r="J23" s="16"/>
      <c r="K23" s="9">
        <v>4</v>
      </c>
      <c r="L23" s="101"/>
    </row>
    <row r="24" spans="1:12" ht="25.15" customHeight="1" x14ac:dyDescent="0.25">
      <c r="A24" s="124"/>
      <c r="B24" s="125"/>
      <c r="C24" s="120"/>
      <c r="D24" s="129" t="s">
        <v>16</v>
      </c>
      <c r="E24" s="129"/>
      <c r="F24" s="137" t="s">
        <v>55</v>
      </c>
      <c r="G24" s="137"/>
      <c r="H24" s="137"/>
      <c r="I24" s="58" t="s">
        <v>70</v>
      </c>
      <c r="J24" s="16"/>
      <c r="K24" s="9">
        <v>2</v>
      </c>
      <c r="L24" s="101">
        <f>AVERAGE(K24:K25)</f>
        <v>2</v>
      </c>
    </row>
    <row r="25" spans="1:12" ht="25.9" customHeight="1" thickBot="1" x14ac:dyDescent="0.3">
      <c r="A25" s="126"/>
      <c r="B25" s="127"/>
      <c r="C25" s="121"/>
      <c r="D25" s="130"/>
      <c r="E25" s="130"/>
      <c r="F25" s="138"/>
      <c r="G25" s="138"/>
      <c r="H25" s="138"/>
      <c r="I25" s="59" t="s">
        <v>71</v>
      </c>
      <c r="J25" s="16"/>
      <c r="K25" s="9">
        <v>2</v>
      </c>
      <c r="L25" s="101"/>
    </row>
  </sheetData>
  <mergeCells count="47">
    <mergeCell ref="F24:H25"/>
    <mergeCell ref="L24:L25"/>
    <mergeCell ref="A14:B19"/>
    <mergeCell ref="D14:E15"/>
    <mergeCell ref="F14:H15"/>
    <mergeCell ref="L14:L15"/>
    <mergeCell ref="F20:H21"/>
    <mergeCell ref="L20:L21"/>
    <mergeCell ref="F22:H23"/>
    <mergeCell ref="F18:H19"/>
    <mergeCell ref="L18:L19"/>
    <mergeCell ref="L22:L23"/>
    <mergeCell ref="C8:C13"/>
    <mergeCell ref="C14:C19"/>
    <mergeCell ref="C20:C25"/>
    <mergeCell ref="A20:B25"/>
    <mergeCell ref="D20:E21"/>
    <mergeCell ref="D24:E25"/>
    <mergeCell ref="A8:B13"/>
    <mergeCell ref="D8:E9"/>
    <mergeCell ref="D12:E13"/>
    <mergeCell ref="D22:E23"/>
    <mergeCell ref="D18:E19"/>
    <mergeCell ref="F12:H13"/>
    <mergeCell ref="L12:L13"/>
    <mergeCell ref="D16:E17"/>
    <mergeCell ref="F16:H17"/>
    <mergeCell ref="L16:L17"/>
    <mergeCell ref="L2:L3"/>
    <mergeCell ref="D4:E5"/>
    <mergeCell ref="F4:H5"/>
    <mergeCell ref="L4:L5"/>
    <mergeCell ref="D6:E7"/>
    <mergeCell ref="F6:H7"/>
    <mergeCell ref="L6:L7"/>
    <mergeCell ref="F8:H9"/>
    <mergeCell ref="L8:L9"/>
    <mergeCell ref="D10:E11"/>
    <mergeCell ref="F10:H11"/>
    <mergeCell ref="L10:L11"/>
    <mergeCell ref="A1:B1"/>
    <mergeCell ref="D1:E1"/>
    <mergeCell ref="F1:H1"/>
    <mergeCell ref="A2:B7"/>
    <mergeCell ref="D2:E3"/>
    <mergeCell ref="F2:H3"/>
    <mergeCell ref="C2:C7"/>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7"/>
  <sheetViews>
    <sheetView zoomScale="90" zoomScaleNormal="90" workbookViewId="0">
      <selection activeCell="V5" sqref="V5"/>
    </sheetView>
  </sheetViews>
  <sheetFormatPr baseColWidth="10" defaultColWidth="10.875" defaultRowHeight="15.75" x14ac:dyDescent="0.25"/>
  <cols>
    <col min="1" max="1" width="4" style="23" customWidth="1"/>
    <col min="2" max="2" width="5.875" style="23" customWidth="1"/>
    <col min="3" max="3" width="4.625" style="23" customWidth="1"/>
    <col min="4" max="4" width="26.75" style="24" customWidth="1"/>
    <col min="5" max="5" width="18.75" style="24" customWidth="1"/>
    <col min="6" max="6" width="10.875" style="24" customWidth="1"/>
    <col min="7" max="8" width="5.875" style="23" customWidth="1"/>
    <col min="9" max="9" width="27.25" style="24" customWidth="1"/>
    <col min="10" max="10" width="16" style="24" customWidth="1"/>
    <col min="11" max="11" width="10.875" style="24" customWidth="1"/>
    <col min="12" max="13" width="5.875" style="23" customWidth="1"/>
    <col min="14" max="14" width="24.625" style="24" customWidth="1"/>
    <col min="15" max="15" width="15.625" style="24" customWidth="1"/>
    <col min="16" max="16" width="10.875" style="24" customWidth="1"/>
    <col min="17" max="18" width="5.875" style="23" customWidth="1"/>
    <col min="19" max="19" width="25.75" style="24" customWidth="1"/>
    <col min="20" max="20" width="16.75" style="24" customWidth="1"/>
    <col min="21" max="21" width="10.875" style="23" customWidth="1"/>
    <col min="22" max="16384" width="10.875" style="23"/>
  </cols>
  <sheetData>
    <row r="1" spans="1:21" s="21" customFormat="1" ht="24" thickBot="1" x14ac:dyDescent="0.3">
      <c r="A1" s="20"/>
      <c r="B1" s="21" t="s">
        <v>73</v>
      </c>
      <c r="D1" s="22"/>
      <c r="E1" s="22"/>
      <c r="F1" s="22"/>
      <c r="I1" s="22"/>
      <c r="J1" s="22"/>
      <c r="K1" s="22"/>
      <c r="N1" s="22"/>
      <c r="O1" s="22"/>
      <c r="P1" s="22"/>
      <c r="S1" s="22"/>
      <c r="T1" s="22"/>
    </row>
    <row r="2" spans="1:21" ht="16.5" thickBot="1" x14ac:dyDescent="0.3"/>
    <row r="3" spans="1:21" s="25" customFormat="1" ht="31.9" customHeight="1" x14ac:dyDescent="0.25">
      <c r="B3" s="26" t="s">
        <v>17</v>
      </c>
      <c r="C3" s="44"/>
      <c r="D3" s="27"/>
      <c r="E3" s="27"/>
      <c r="F3" s="28"/>
      <c r="G3" s="29" t="s">
        <v>20</v>
      </c>
      <c r="H3" s="45"/>
      <c r="I3" s="30"/>
      <c r="J3" s="30"/>
      <c r="K3" s="31"/>
      <c r="L3" s="32" t="s">
        <v>23</v>
      </c>
      <c r="M3" s="46"/>
      <c r="N3" s="33"/>
      <c r="O3" s="33"/>
      <c r="P3" s="34"/>
      <c r="Q3" s="35" t="s">
        <v>24</v>
      </c>
      <c r="R3" s="47"/>
      <c r="S3" s="36"/>
      <c r="T3" s="36"/>
      <c r="U3" s="37"/>
    </row>
    <row r="4" spans="1:21" x14ac:dyDescent="0.25">
      <c r="B4" s="151" t="s">
        <v>65</v>
      </c>
      <c r="C4" s="152"/>
      <c r="D4" s="38" t="s">
        <v>66</v>
      </c>
      <c r="E4" s="38" t="s">
        <v>36</v>
      </c>
      <c r="F4" s="57" t="s">
        <v>4</v>
      </c>
      <c r="G4" s="153" t="str">
        <f>B4</f>
        <v>Kirterium</v>
      </c>
      <c r="H4" s="154"/>
      <c r="I4" s="38" t="str">
        <f>D4</f>
        <v>Kriterienfragen</v>
      </c>
      <c r="J4" s="38" t="s">
        <v>36</v>
      </c>
      <c r="K4" s="57" t="s">
        <v>4</v>
      </c>
      <c r="L4" s="153" t="str">
        <f>B4</f>
        <v>Kirterium</v>
      </c>
      <c r="M4" s="154"/>
      <c r="N4" s="38" t="str">
        <f>D4</f>
        <v>Kriterienfragen</v>
      </c>
      <c r="O4" s="38" t="s">
        <v>36</v>
      </c>
      <c r="P4" s="57" t="s">
        <v>4</v>
      </c>
      <c r="Q4" s="153" t="str">
        <f>B4</f>
        <v>Kirterium</v>
      </c>
      <c r="R4" s="154"/>
      <c r="S4" s="38" t="str">
        <f>D4</f>
        <v>Kriterienfragen</v>
      </c>
      <c r="T4" s="38" t="s">
        <v>36</v>
      </c>
      <c r="U4" s="57" t="s">
        <v>4</v>
      </c>
    </row>
    <row r="5" spans="1:21" ht="78.75" x14ac:dyDescent="0.25">
      <c r="B5" s="148" t="s">
        <v>6</v>
      </c>
      <c r="C5" s="146">
        <f>AVERAGE(F5:F6)</f>
        <v>2.5</v>
      </c>
      <c r="D5" s="58" t="s">
        <v>79</v>
      </c>
      <c r="E5" s="72" t="s">
        <v>67</v>
      </c>
      <c r="F5" s="74">
        <v>2</v>
      </c>
      <c r="G5" s="148" t="s">
        <v>8</v>
      </c>
      <c r="H5" s="146">
        <f>AVERAGE(K5:K6)</f>
        <v>3</v>
      </c>
      <c r="I5" s="58" t="s">
        <v>82</v>
      </c>
      <c r="J5" s="72" t="s">
        <v>67</v>
      </c>
      <c r="K5" s="74">
        <v>2</v>
      </c>
      <c r="L5" s="148" t="s">
        <v>11</v>
      </c>
      <c r="M5" s="146">
        <f>AVERAGE(P5:P6)</f>
        <v>4</v>
      </c>
      <c r="N5" s="58" t="s">
        <v>84</v>
      </c>
      <c r="O5" s="72" t="s">
        <v>67</v>
      </c>
      <c r="P5" s="74">
        <v>4</v>
      </c>
      <c r="Q5" s="148" t="s">
        <v>14</v>
      </c>
      <c r="R5" s="146">
        <f>AVERAGE(U5:U6)</f>
        <v>3</v>
      </c>
      <c r="S5" s="58" t="s">
        <v>25</v>
      </c>
      <c r="T5" s="72" t="s">
        <v>67</v>
      </c>
      <c r="U5" s="76">
        <v>4</v>
      </c>
    </row>
    <row r="6" spans="1:21" ht="63" x14ac:dyDescent="0.25">
      <c r="B6" s="149"/>
      <c r="C6" s="146"/>
      <c r="D6" s="58" t="s">
        <v>80</v>
      </c>
      <c r="E6" s="72" t="str">
        <f>E5</f>
        <v>Was ist noch nicht erfüllt?</v>
      </c>
      <c r="F6" s="74">
        <v>3</v>
      </c>
      <c r="G6" s="149"/>
      <c r="H6" s="146"/>
      <c r="I6" s="58" t="s">
        <v>83</v>
      </c>
      <c r="J6" s="72" t="str">
        <f>J5</f>
        <v>Was ist noch nicht erfüllt?</v>
      </c>
      <c r="K6" s="74">
        <v>4</v>
      </c>
      <c r="L6" s="149"/>
      <c r="M6" s="146"/>
      <c r="N6" s="58" t="s">
        <v>85</v>
      </c>
      <c r="O6" s="72" t="str">
        <f>O5</f>
        <v>Was ist noch nicht erfüllt?</v>
      </c>
      <c r="P6" s="74">
        <v>4</v>
      </c>
      <c r="Q6" s="149"/>
      <c r="R6" s="146"/>
      <c r="S6" s="58" t="s">
        <v>26</v>
      </c>
      <c r="T6" s="72" t="str">
        <f>T5</f>
        <v>Was ist noch nicht erfüllt?</v>
      </c>
      <c r="U6" s="76">
        <v>2</v>
      </c>
    </row>
    <row r="7" spans="1:21" ht="94.5" x14ac:dyDescent="0.25">
      <c r="B7" s="148" t="s">
        <v>50</v>
      </c>
      <c r="C7" s="146">
        <f>AVERAGE(F7:F8)</f>
        <v>3</v>
      </c>
      <c r="D7" s="58" t="s">
        <v>81</v>
      </c>
      <c r="E7" s="72" t="str">
        <f t="shared" ref="E7:E9" si="0">E6</f>
        <v>Was ist noch nicht erfüllt?</v>
      </c>
      <c r="F7" s="74">
        <v>4</v>
      </c>
      <c r="G7" s="148" t="s">
        <v>9</v>
      </c>
      <c r="H7" s="146">
        <f>AVERAGE(K7:K8)</f>
        <v>3</v>
      </c>
      <c r="I7" s="58" t="s">
        <v>21</v>
      </c>
      <c r="J7" s="72" t="str">
        <f t="shared" ref="J7:J9" si="1">J6</f>
        <v>Was ist noch nicht erfüllt?</v>
      </c>
      <c r="K7" s="74">
        <v>4</v>
      </c>
      <c r="L7" s="148" t="s">
        <v>12</v>
      </c>
      <c r="M7" s="146">
        <f>AVERAGE(P7:P8)</f>
        <v>2</v>
      </c>
      <c r="N7" s="58" t="s">
        <v>86</v>
      </c>
      <c r="O7" s="72" t="str">
        <f t="shared" ref="O7:O9" si="2">O6</f>
        <v>Was ist noch nicht erfüllt?</v>
      </c>
      <c r="P7" s="74">
        <v>1</v>
      </c>
      <c r="Q7" s="148" t="s">
        <v>53</v>
      </c>
      <c r="R7" s="146">
        <f>AVERAGE(U7:U8)</f>
        <v>3</v>
      </c>
      <c r="S7" s="58" t="s">
        <v>28</v>
      </c>
      <c r="T7" s="72" t="str">
        <f t="shared" ref="T7:T9" si="3">T6</f>
        <v>Was ist noch nicht erfüllt?</v>
      </c>
      <c r="U7" s="76">
        <v>2</v>
      </c>
    </row>
    <row r="8" spans="1:21" ht="78.75" x14ac:dyDescent="0.25">
      <c r="B8" s="149"/>
      <c r="C8" s="146"/>
      <c r="D8" s="58" t="s">
        <v>18</v>
      </c>
      <c r="E8" s="72" t="str">
        <f t="shared" si="0"/>
        <v>Was ist noch nicht erfüllt?</v>
      </c>
      <c r="F8" s="74">
        <v>2</v>
      </c>
      <c r="G8" s="149"/>
      <c r="H8" s="146"/>
      <c r="I8" s="58" t="s">
        <v>22</v>
      </c>
      <c r="J8" s="72" t="str">
        <f t="shared" si="1"/>
        <v>Was ist noch nicht erfüllt?</v>
      </c>
      <c r="K8" s="74">
        <v>2</v>
      </c>
      <c r="L8" s="149"/>
      <c r="M8" s="146"/>
      <c r="N8" s="58" t="s">
        <v>87</v>
      </c>
      <c r="O8" s="72" t="str">
        <f t="shared" si="2"/>
        <v>Was ist noch nicht erfüllt?</v>
      </c>
      <c r="P8" s="74">
        <v>3</v>
      </c>
      <c r="Q8" s="149"/>
      <c r="R8" s="146"/>
      <c r="S8" s="58" t="s">
        <v>34</v>
      </c>
      <c r="T8" s="72" t="str">
        <f t="shared" si="3"/>
        <v>Was ist noch nicht erfüllt?</v>
      </c>
      <c r="U8" s="76">
        <v>4</v>
      </c>
    </row>
    <row r="9" spans="1:21" ht="110.25" x14ac:dyDescent="0.25">
      <c r="B9" s="148" t="s">
        <v>7</v>
      </c>
      <c r="C9" s="146">
        <f>AVERAGE(F9:F10)</f>
        <v>1.5</v>
      </c>
      <c r="D9" s="58" t="s">
        <v>19</v>
      </c>
      <c r="E9" s="72" t="str">
        <f t="shared" si="0"/>
        <v>Was ist noch nicht erfüllt?</v>
      </c>
      <c r="F9" s="74">
        <v>2</v>
      </c>
      <c r="G9" s="148" t="s">
        <v>10</v>
      </c>
      <c r="H9" s="146">
        <f>AVERAGE(K9:K10)</f>
        <v>2.5</v>
      </c>
      <c r="I9" s="58" t="s">
        <v>33</v>
      </c>
      <c r="J9" s="72" t="str">
        <f t="shared" si="1"/>
        <v>Was ist noch nicht erfüllt?</v>
      </c>
      <c r="K9" s="74">
        <v>3</v>
      </c>
      <c r="L9" s="148" t="s">
        <v>13</v>
      </c>
      <c r="M9" s="146">
        <f>AVERAGE(P9:P10)</f>
        <v>3</v>
      </c>
      <c r="N9" s="58" t="s">
        <v>88</v>
      </c>
      <c r="O9" s="72" t="str">
        <f t="shared" si="2"/>
        <v>Was ist noch nicht erfüllt?</v>
      </c>
      <c r="P9" s="74">
        <v>3</v>
      </c>
      <c r="Q9" s="148" t="s">
        <v>16</v>
      </c>
      <c r="R9" s="146">
        <f>AVERAGE(U9:U10)</f>
        <v>2.5</v>
      </c>
      <c r="S9" s="58" t="s">
        <v>70</v>
      </c>
      <c r="T9" s="72" t="str">
        <f t="shared" si="3"/>
        <v>Was ist noch nicht erfüllt?</v>
      </c>
      <c r="U9" s="76">
        <v>2</v>
      </c>
    </row>
    <row r="10" spans="1:21" ht="95.25" thickBot="1" x14ac:dyDescent="0.3">
      <c r="B10" s="150"/>
      <c r="C10" s="147"/>
      <c r="D10" s="59" t="s">
        <v>32</v>
      </c>
      <c r="E10" s="73" t="str">
        <f>E5</f>
        <v>Was ist noch nicht erfüllt?</v>
      </c>
      <c r="F10" s="75">
        <v>1</v>
      </c>
      <c r="G10" s="150"/>
      <c r="H10" s="147"/>
      <c r="I10" s="59" t="s">
        <v>27</v>
      </c>
      <c r="J10" s="73" t="str">
        <f>J5</f>
        <v>Was ist noch nicht erfüllt?</v>
      </c>
      <c r="K10" s="75">
        <v>2</v>
      </c>
      <c r="L10" s="150"/>
      <c r="M10" s="147"/>
      <c r="N10" s="59" t="s">
        <v>89</v>
      </c>
      <c r="O10" s="73" t="str">
        <f>O5</f>
        <v>Was ist noch nicht erfüllt?</v>
      </c>
      <c r="P10" s="75">
        <v>3</v>
      </c>
      <c r="Q10" s="150"/>
      <c r="R10" s="147"/>
      <c r="S10" s="59" t="s">
        <v>35</v>
      </c>
      <c r="T10" s="73" t="str">
        <f>T5</f>
        <v>Was ist noch nicht erfüllt?</v>
      </c>
      <c r="U10" s="77">
        <v>3</v>
      </c>
    </row>
    <row r="11" spans="1:21" ht="16.5" thickBot="1" x14ac:dyDescent="0.3">
      <c r="D11" s="39"/>
      <c r="E11" s="39"/>
      <c r="F11" s="39"/>
    </row>
    <row r="12" spans="1:21" x14ac:dyDescent="0.25">
      <c r="B12" s="60" t="s">
        <v>5</v>
      </c>
      <c r="C12" s="40"/>
      <c r="D12" s="61"/>
      <c r="E12" s="61"/>
      <c r="F12" s="62"/>
    </row>
    <row r="13" spans="1:21" x14ac:dyDescent="0.25">
      <c r="B13" s="63"/>
      <c r="C13" s="48"/>
      <c r="D13" s="70" t="s">
        <v>74</v>
      </c>
      <c r="E13" s="41"/>
      <c r="F13" s="64">
        <v>1</v>
      </c>
    </row>
    <row r="14" spans="1:21" x14ac:dyDescent="0.25">
      <c r="B14" s="63"/>
      <c r="C14" s="48"/>
      <c r="D14" s="70" t="s">
        <v>75</v>
      </c>
      <c r="E14" s="41"/>
      <c r="F14" s="64">
        <v>2</v>
      </c>
    </row>
    <row r="15" spans="1:21" x14ac:dyDescent="0.25">
      <c r="B15" s="63"/>
      <c r="C15" s="48"/>
      <c r="D15" s="70" t="s">
        <v>76</v>
      </c>
      <c r="E15" s="41"/>
      <c r="F15" s="64">
        <v>3</v>
      </c>
    </row>
    <row r="16" spans="1:21" x14ac:dyDescent="0.25">
      <c r="B16" s="63"/>
      <c r="C16" s="48"/>
      <c r="D16" s="41" t="s">
        <v>77</v>
      </c>
      <c r="E16" s="41"/>
      <c r="F16" s="64">
        <v>4</v>
      </c>
    </row>
    <row r="17" spans="2:6" ht="16.5" thickBot="1" x14ac:dyDescent="0.3">
      <c r="B17" s="65"/>
      <c r="C17" s="66"/>
      <c r="D17" s="71" t="s">
        <v>78</v>
      </c>
      <c r="E17" s="42"/>
      <c r="F17" s="67">
        <v>5</v>
      </c>
    </row>
  </sheetData>
  <mergeCells count="28">
    <mergeCell ref="B4:C4"/>
    <mergeCell ref="G4:H4"/>
    <mergeCell ref="L4:M4"/>
    <mergeCell ref="Q4:R4"/>
    <mergeCell ref="G5:G6"/>
    <mergeCell ref="L5:L6"/>
    <mergeCell ref="Q5:Q6"/>
    <mergeCell ref="R5:R6"/>
    <mergeCell ref="B5:B6"/>
    <mergeCell ref="C5:C6"/>
    <mergeCell ref="H5:H6"/>
    <mergeCell ref="M5:M6"/>
    <mergeCell ref="B7:B8"/>
    <mergeCell ref="B9:B10"/>
    <mergeCell ref="G7:G8"/>
    <mergeCell ref="G9:G10"/>
    <mergeCell ref="M9:M10"/>
    <mergeCell ref="C7:C8"/>
    <mergeCell ref="C9:C10"/>
    <mergeCell ref="H7:H8"/>
    <mergeCell ref="H9:H10"/>
    <mergeCell ref="R7:R8"/>
    <mergeCell ref="R9:R10"/>
    <mergeCell ref="L7:L8"/>
    <mergeCell ref="L9:L10"/>
    <mergeCell ref="Q7:Q8"/>
    <mergeCell ref="Q9:Q10"/>
    <mergeCell ref="M7:M8"/>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5"/>
  <sheetViews>
    <sheetView workbookViewId="0">
      <selection activeCell="D19" sqref="D19"/>
    </sheetView>
  </sheetViews>
  <sheetFormatPr baseColWidth="10" defaultRowHeight="15.75" x14ac:dyDescent="0.25"/>
  <cols>
    <col min="1" max="1" width="2" customWidth="1"/>
    <col min="2" max="2" width="14.875" customWidth="1"/>
    <col min="3" max="3" width="27.75" customWidth="1"/>
    <col min="4" max="4" width="12.5" customWidth="1"/>
    <col min="5" max="5" width="11.25" customWidth="1"/>
  </cols>
  <sheetData>
    <row r="1" spans="2:4" ht="16.5" thickBot="1" x14ac:dyDescent="0.3"/>
    <row r="2" spans="2:4" x14ac:dyDescent="0.25">
      <c r="B2" s="50" t="s">
        <v>30</v>
      </c>
      <c r="C2" s="51" t="s">
        <v>29</v>
      </c>
      <c r="D2" s="52" t="s">
        <v>4</v>
      </c>
    </row>
    <row r="3" spans="2:4" x14ac:dyDescent="0.25">
      <c r="B3" s="155" t="s">
        <v>17</v>
      </c>
      <c r="C3" s="49" t="s">
        <v>6</v>
      </c>
      <c r="D3" s="53">
        <f>Checkliste!C5</f>
        <v>2.5</v>
      </c>
    </row>
    <row r="4" spans="2:4" x14ac:dyDescent="0.25">
      <c r="B4" s="155"/>
      <c r="C4" s="49" t="s">
        <v>31</v>
      </c>
      <c r="D4" s="53">
        <f>Checkliste!C7</f>
        <v>3</v>
      </c>
    </row>
    <row r="5" spans="2:4" x14ac:dyDescent="0.25">
      <c r="B5" s="155"/>
      <c r="C5" s="49" t="s">
        <v>7</v>
      </c>
      <c r="D5" s="53">
        <f>Checkliste!C9</f>
        <v>1.5</v>
      </c>
    </row>
    <row r="6" spans="2:4" x14ac:dyDescent="0.25">
      <c r="B6" s="156" t="s">
        <v>20</v>
      </c>
      <c r="C6" s="49" t="s">
        <v>8</v>
      </c>
      <c r="D6" s="53">
        <f>Checkliste!H5</f>
        <v>3</v>
      </c>
    </row>
    <row r="7" spans="2:4" x14ac:dyDescent="0.25">
      <c r="B7" s="156"/>
      <c r="C7" s="49" t="s">
        <v>9</v>
      </c>
      <c r="D7" s="53">
        <f>Checkliste!H7</f>
        <v>3</v>
      </c>
    </row>
    <row r="8" spans="2:4" x14ac:dyDescent="0.25">
      <c r="B8" s="156"/>
      <c r="C8" s="49" t="s">
        <v>10</v>
      </c>
      <c r="D8" s="53">
        <f>Checkliste!H9</f>
        <v>2.5</v>
      </c>
    </row>
    <row r="9" spans="2:4" x14ac:dyDescent="0.25">
      <c r="B9" s="157" t="s">
        <v>23</v>
      </c>
      <c r="C9" s="49" t="s">
        <v>11</v>
      </c>
      <c r="D9" s="53">
        <f>Checkliste!M5</f>
        <v>4</v>
      </c>
    </row>
    <row r="10" spans="2:4" x14ac:dyDescent="0.25">
      <c r="B10" s="157"/>
      <c r="C10" s="49" t="s">
        <v>12</v>
      </c>
      <c r="D10" s="53">
        <f>Checkliste!M7</f>
        <v>2</v>
      </c>
    </row>
    <row r="11" spans="2:4" x14ac:dyDescent="0.25">
      <c r="B11" s="157"/>
      <c r="C11" s="49" t="s">
        <v>13</v>
      </c>
      <c r="D11" s="53">
        <f>Checkliste!M9</f>
        <v>3</v>
      </c>
    </row>
    <row r="12" spans="2:4" x14ac:dyDescent="0.25">
      <c r="B12" s="158" t="s">
        <v>24</v>
      </c>
      <c r="C12" s="49" t="s">
        <v>14</v>
      </c>
      <c r="D12" s="53">
        <f>Checkliste!R5</f>
        <v>3</v>
      </c>
    </row>
    <row r="13" spans="2:4" x14ac:dyDescent="0.25">
      <c r="B13" s="158"/>
      <c r="C13" s="49" t="s">
        <v>15</v>
      </c>
      <c r="D13" s="53">
        <f>Checkliste!R7</f>
        <v>3</v>
      </c>
    </row>
    <row r="14" spans="2:4" ht="16.5" thickBot="1" x14ac:dyDescent="0.3">
      <c r="B14" s="159"/>
      <c r="C14" s="55" t="s">
        <v>16</v>
      </c>
      <c r="D14" s="54">
        <f>Checkliste!R9</f>
        <v>2.5</v>
      </c>
    </row>
    <row r="15" spans="2:4" ht="17.25" thickTop="1" thickBot="1" x14ac:dyDescent="0.3">
      <c r="B15" s="68"/>
      <c r="C15" s="69" t="s">
        <v>64</v>
      </c>
      <c r="D15" s="56">
        <f>AVERAGE(Tabelle1[Bewertung])</f>
        <v>2.75</v>
      </c>
    </row>
  </sheetData>
  <mergeCells count="4">
    <mergeCell ref="B3:B5"/>
    <mergeCell ref="B6:B8"/>
    <mergeCell ref="B9:B11"/>
    <mergeCell ref="B12:B14"/>
  </mergeCells>
  <pageMargins left="0.7" right="0.7" top="0.78740157499999996" bottom="0.78740157499999996"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Prozessbeschreibung</vt:lpstr>
      <vt:lpstr>Dimensionen u. Kriterien</vt:lpstr>
      <vt:lpstr>Checkliste</vt:lpstr>
      <vt:lpstr>Visualisierung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Office-Benutzer</dc:creator>
  <cp:lastModifiedBy>Nils Britze</cp:lastModifiedBy>
  <dcterms:created xsi:type="dcterms:W3CDTF">2018-10-23T14:52:02Z</dcterms:created>
  <dcterms:modified xsi:type="dcterms:W3CDTF">2020-04-06T14:20:33Z</dcterms:modified>
</cp:coreProperties>
</file>